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6" yWindow="720" windowWidth="12612" windowHeight="12840" tabRatio="778" activeTab="0"/>
  </bookViews>
  <sheets>
    <sheet name="Contents" sheetId="1" r:id="rId1"/>
    <sheet name="T1" sheetId="2" r:id="rId2"/>
    <sheet name="T2" sheetId="3" r:id="rId3"/>
    <sheet name="T3" sheetId="4" r:id="rId4"/>
    <sheet name="T4" sheetId="5" r:id="rId5"/>
  </sheets>
  <externalReferences>
    <externalReference r:id="rId8"/>
    <externalReference r:id="rId9"/>
  </externalReferences>
  <definedNames>
    <definedName name="_xlfn.IFERROR" hidden="1">#NAME?</definedName>
    <definedName name="dspi" localSheetId="1">#REF!</definedName>
    <definedName name="dspi" localSheetId="2">#REF!</definedName>
    <definedName name="dspi">#REF!</definedName>
    <definedName name="exports" localSheetId="1">#REF!</definedName>
    <definedName name="exports" localSheetId="2">#REF!</definedName>
    <definedName name="exports">#REF!</definedName>
    <definedName name="imports" localSheetId="1">#REF!</definedName>
    <definedName name="imports" localSheetId="2">#REF!</definedName>
    <definedName name="imports">#REF!</definedName>
    <definedName name="_xlnm.Print_Area" localSheetId="1">'T1'!$A$1:$I$74</definedName>
    <definedName name="_xlnm.Print_Area" localSheetId="2">'T2'!$A$1:$I$66</definedName>
    <definedName name="smp" localSheetId="1">#REF!</definedName>
    <definedName name="smp" localSheetId="2">#REF!</definedName>
    <definedName name="smp">#REF!</definedName>
  </definedNames>
  <calcPr fullCalcOnLoad="1"/>
</workbook>
</file>

<file path=xl/sharedStrings.xml><?xml version="1.0" encoding="utf-8"?>
<sst xmlns="http://schemas.openxmlformats.org/spreadsheetml/2006/main" count="254" uniqueCount="104">
  <si>
    <t>Weights</t>
  </si>
  <si>
    <t xml:space="preserve">Table 3  Import Price Index </t>
  </si>
  <si>
    <t>Section</t>
  </si>
  <si>
    <t>Percentage Change over same period of previous year (%)</t>
  </si>
  <si>
    <t xml:space="preserve">Table 4  Export Price Index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</si>
  <si>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</si>
  <si>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</si>
  <si>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</si>
  <si>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</si>
  <si>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</si>
  <si>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</si>
  <si>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</si>
  <si>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</si>
  <si>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</si>
  <si>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</si>
  <si>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</si>
  <si>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</si>
  <si>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Table 1 Import Price Index  </t>
  </si>
  <si>
    <t>Commodity section / division</t>
  </si>
  <si>
    <t>% Change</t>
  </si>
  <si>
    <t>All Items</t>
  </si>
  <si>
    <t>Non-oil Items</t>
  </si>
  <si>
    <t>Food &amp; Live Animals</t>
  </si>
  <si>
    <t xml:space="preserve">Live animals </t>
  </si>
  <si>
    <t>Meat &amp; meat preparations</t>
  </si>
  <si>
    <t>Dairy products &amp; birds' eggs</t>
  </si>
  <si>
    <t>Fish seafood &amp; preparations</t>
  </si>
  <si>
    <t>Cereals &amp; cereal preparations</t>
  </si>
  <si>
    <t>Vegetables &amp; fruit</t>
  </si>
  <si>
    <t>Sugar, sugar preparations &amp; honey</t>
  </si>
  <si>
    <t>Coffee, tea, cocoa, spices &amp; manufactures</t>
  </si>
  <si>
    <t>Animal feeding stuff (excl unmilled cereals)</t>
  </si>
  <si>
    <t>Miscellaneous food preparations</t>
  </si>
  <si>
    <t>Beverages &amp; Tobacco</t>
  </si>
  <si>
    <t>Beverages</t>
  </si>
  <si>
    <t>Tobacco &amp; manufactures</t>
  </si>
  <si>
    <t>Crude Materials (excl fuels)</t>
  </si>
  <si>
    <t>Oil seeds &amp; oleaginous fruits</t>
  </si>
  <si>
    <t xml:space="preserve">Crude rubber </t>
  </si>
  <si>
    <t>Cork &amp; wood</t>
  </si>
  <si>
    <t>Crude fertilizers &amp; minerals</t>
  </si>
  <si>
    <t>Metalliferous ores &amp; metal scrap</t>
  </si>
  <si>
    <t>Crude animal &amp; vegetable materials nes</t>
  </si>
  <si>
    <t>Mineral Fuels, Lubricants &amp; Related Materials</t>
  </si>
  <si>
    <t>Petroleum &amp; products &amp; related materials</t>
  </si>
  <si>
    <t>Gas</t>
  </si>
  <si>
    <t>Animal &amp; Vegetable Oils, Fats &amp; Waxes</t>
  </si>
  <si>
    <t xml:space="preserve">Fixed vegetable fats &amp; oils </t>
  </si>
  <si>
    <t>Chemicals &amp; Chemical Products</t>
  </si>
  <si>
    <t>Organic chemicals</t>
  </si>
  <si>
    <t>Inorganic chemicals</t>
  </si>
  <si>
    <t>Dyeing, tanning &amp; colouring materials</t>
  </si>
  <si>
    <t>Medicinal &amp; pharmaceutical products</t>
  </si>
  <si>
    <t>Essential oils &amp; perfume; toilet cleaning products</t>
  </si>
  <si>
    <t>Plastics in primary forms</t>
  </si>
  <si>
    <t>Plastics in non-primary forms</t>
  </si>
  <si>
    <t>Chemical materials &amp; products nes</t>
  </si>
  <si>
    <t>Manufactured Goods</t>
  </si>
  <si>
    <t>Rubber manufactures nes</t>
  </si>
  <si>
    <t>Paper manufactures</t>
  </si>
  <si>
    <t>Textile manufactures</t>
  </si>
  <si>
    <t>Non-metal mineral manufactures nes</t>
  </si>
  <si>
    <t>Iron &amp; steel</t>
  </si>
  <si>
    <t>Non-ferrous metals</t>
  </si>
  <si>
    <t>Manufactures of metals nes</t>
  </si>
  <si>
    <t>Machinery &amp; Transport Equipment</t>
  </si>
  <si>
    <t>Power-generating machinery &amp; equipment</t>
  </si>
  <si>
    <t>Machinery specialized for particular industries</t>
  </si>
  <si>
    <t>Metal working machinery</t>
  </si>
  <si>
    <t>General industrial machinery</t>
  </si>
  <si>
    <t>Office machines &amp; data-processing machines</t>
  </si>
  <si>
    <t>Telecommunication apparatus</t>
  </si>
  <si>
    <t>Electrical machinery apparatus nes, electrical parts</t>
  </si>
  <si>
    <t>Road vehicles</t>
  </si>
  <si>
    <t>Miscellaneous Manufactured Articles</t>
  </si>
  <si>
    <t>Prefab building, sanitary plumbing, lighting nes</t>
  </si>
  <si>
    <t xml:space="preserve">Furniture, bedding, mattresses, cushions &amp; others </t>
  </si>
  <si>
    <t>Travel goods, handbags &amp; similar containers</t>
  </si>
  <si>
    <t>Articles of apparel &amp; clothing accessories</t>
  </si>
  <si>
    <t>Footwear</t>
  </si>
  <si>
    <t xml:space="preserve">Professional scientific &amp; controlling instruments </t>
  </si>
  <si>
    <t>Photographic &amp; optical goods nes; watches &amp; clocks</t>
  </si>
  <si>
    <t>Miscellaneous manufactured articles nes</t>
  </si>
  <si>
    <t xml:space="preserve">Table 2 Export Price Index  </t>
  </si>
  <si>
    <t>Pulp and waste paper</t>
  </si>
  <si>
    <t>Crude Materials</t>
  </si>
  <si>
    <t>Mineral Fuels</t>
  </si>
  <si>
    <t>Manu-factured Goods</t>
  </si>
  <si>
    <t>Misc. Manu-factured Articles</t>
  </si>
  <si>
    <t>Hides Skins &amp; Furskins</t>
  </si>
  <si>
    <t>Inedible Mixtures Of Animal Or Vegetable Fats Or Oils</t>
  </si>
  <si>
    <t>Leather Manufactures &amp; Dressed Furskins</t>
  </si>
  <si>
    <t xml:space="preserve">Textile Fibres </t>
  </si>
  <si>
    <t>Cork &amp; Wood Manufactures</t>
  </si>
  <si>
    <t xml:space="preserve">Index (2023=100) </t>
  </si>
  <si>
    <t>Index (2023=100)</t>
  </si>
  <si>
    <t>-</t>
  </si>
  <si>
    <t>Contents</t>
  </si>
  <si>
    <t>Import and Export Price Indices</t>
  </si>
  <si>
    <t>Table</t>
  </si>
  <si>
    <t>Import Price Index</t>
  </si>
  <si>
    <t>Export Price Index</t>
  </si>
  <si>
    <t>Import Price Index, Feb 2024</t>
  </si>
  <si>
    <t>Export Price Index, Feb 2024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</si>
</sst>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_)_)_)_)"/>
    <numFmt numFmtId="174" formatCode="0.0"/>
    <numFmt numFmtId="175" formatCode="0.000"/>
    <numFmt numFmtId="176" formatCode="0.0%"/>
    <numFmt numFmtId="177" formatCode="0.0_)_)_)"/>
    <numFmt numFmtId="178" formatCode="mmm"/>
    <numFmt numFmtId="179" formatCode="mmmm\ yyyy"/>
    <numFmt numFmtId="180" formatCode="mmm\ yyyy"/>
    <numFmt numFmtId="181" formatCode="0.0;\-0.0;\-"/>
    <numFmt numFmtId="182" formatCode="[$-409]mmm\-yy;@"/>
    <numFmt numFmtId="183" formatCode="0.0;\-0.0;&quot;-&quot;"/>
    <numFmt numFmtId="184" formatCode="#,##0.0&quot;   &quot;"/>
    <numFmt numFmtId="185" formatCode="0.0&quot;   &quot;;\-0.0&quot;   &quot;;\-&quot;   &quot;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b/>
      <sz val="7.5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8" fillId="0" borderId="0" xfId="57" applyFont="1" applyProtection="1">
      <alignment/>
      <protection/>
    </xf>
    <xf numFmtId="175" fontId="9" fillId="0" borderId="0" xfId="57" applyNumberFormat="1" applyFont="1" applyBorder="1" applyAlignment="1" applyProtection="1">
      <alignment horizontal="right"/>
      <protection locked="0"/>
    </xf>
    <xf numFmtId="17" fontId="8" fillId="0" borderId="0" xfId="57" applyNumberFormat="1" applyFont="1" applyProtection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0" xfId="57" applyFont="1" applyProtection="1">
      <alignment/>
      <protection/>
    </xf>
    <xf numFmtId="0" fontId="13" fillId="0" borderId="0" xfId="57" applyFont="1" applyAlignment="1" applyProtection="1">
      <alignment vertical="center"/>
      <protection/>
    </xf>
    <xf numFmtId="0" fontId="10" fillId="0" borderId="0" xfId="57" applyFont="1" applyAlignment="1" applyProtection="1">
      <alignment vertical="center"/>
      <protection/>
    </xf>
    <xf numFmtId="180" fontId="14" fillId="0" borderId="12" xfId="57" applyNumberFormat="1" applyFont="1" applyBorder="1" applyAlignment="1">
      <alignment horizontal="center"/>
      <protection/>
    </xf>
    <xf numFmtId="180" fontId="14" fillId="0" borderId="13" xfId="57" applyNumberFormat="1" applyFont="1" applyBorder="1" applyAlignment="1">
      <alignment horizontal="center"/>
      <protection/>
    </xf>
    <xf numFmtId="180" fontId="6" fillId="0" borderId="10" xfId="57" applyNumberFormat="1" applyFont="1" applyBorder="1" applyAlignment="1">
      <alignment horizontal="center" vertical="center"/>
      <protection/>
    </xf>
    <xf numFmtId="180" fontId="6" fillId="0" borderId="14" xfId="57" applyNumberFormat="1" applyFont="1" applyBorder="1" applyAlignment="1">
      <alignment horizontal="center" vertical="center"/>
      <protection/>
    </xf>
    <xf numFmtId="182" fontId="13" fillId="0" borderId="0" xfId="57" applyNumberFormat="1" applyFont="1" applyAlignment="1">
      <alignment vertical="center"/>
      <protection/>
    </xf>
    <xf numFmtId="16" fontId="13" fillId="0" borderId="0" xfId="57" applyNumberFormat="1" applyFont="1" applyAlignment="1">
      <alignment vertical="center"/>
      <protection/>
    </xf>
    <xf numFmtId="182" fontId="13" fillId="0" borderId="0" xfId="57" applyNumberFormat="1" applyFont="1" applyAlignment="1">
      <alignment horizontal="right" vertical="center"/>
      <protection/>
    </xf>
    <xf numFmtId="17" fontId="13" fillId="0" borderId="0" xfId="57" applyNumberFormat="1" applyFont="1" applyAlignment="1">
      <alignment horizontal="right" vertical="center"/>
      <protection/>
    </xf>
    <xf numFmtId="17" fontId="13" fillId="0" borderId="0" xfId="57" applyNumberFormat="1" applyFont="1" applyAlignment="1">
      <alignment vertical="center"/>
      <protection/>
    </xf>
    <xf numFmtId="0" fontId="13" fillId="0" borderId="0" xfId="57" applyFont="1" applyAlignment="1">
      <alignment horizontal="right" vertical="center"/>
      <protection/>
    </xf>
    <xf numFmtId="181" fontId="13" fillId="0" borderId="0" xfId="57" applyNumberFormat="1" applyFont="1">
      <alignment/>
      <protection/>
    </xf>
    <xf numFmtId="175" fontId="6" fillId="0" borderId="0" xfId="57" applyNumberFormat="1" applyFont="1" applyBorder="1" applyAlignment="1" applyProtection="1">
      <alignment horizontal="right"/>
      <protection locked="0"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0" fillId="0" borderId="0" xfId="57">
      <alignment/>
      <protection/>
    </xf>
    <xf numFmtId="17" fontId="13" fillId="0" borderId="0" xfId="57" applyNumberFormat="1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right"/>
      <protection/>
    </xf>
    <xf numFmtId="184" fontId="6" fillId="0" borderId="0" xfId="0" applyNumberFormat="1" applyFont="1" applyBorder="1" applyAlignment="1" applyProtection="1">
      <alignment horizontal="right"/>
      <protection/>
    </xf>
    <xf numFmtId="185" fontId="6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indent="1"/>
      <protection/>
    </xf>
    <xf numFmtId="185" fontId="6" fillId="0" borderId="0" xfId="0" applyNumberFormat="1" applyFont="1" applyBorder="1" applyAlignment="1">
      <alignment/>
    </xf>
    <xf numFmtId="39" fontId="11" fillId="0" borderId="0" xfId="0" applyNumberFormat="1" applyFont="1" applyBorder="1" applyAlignment="1" applyProtection="1">
      <alignment horizontal="right"/>
      <protection/>
    </xf>
    <xf numFmtId="176" fontId="13" fillId="0" borderId="0" xfId="0" applyNumberFormat="1" applyFont="1" applyAlignment="1">
      <alignment/>
    </xf>
    <xf numFmtId="18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75" fontId="6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 horizontal="left" indent="1"/>
      <protection/>
    </xf>
    <xf numFmtId="0" fontId="6" fillId="0" borderId="15" xfId="0" applyFont="1" applyBorder="1" applyAlignment="1" applyProtection="1">
      <alignment/>
      <protection/>
    </xf>
    <xf numFmtId="174" fontId="11" fillId="0" borderId="15" xfId="0" applyNumberFormat="1" applyFont="1" applyBorder="1" applyAlignment="1" applyProtection="1">
      <alignment horizontal="center"/>
      <protection/>
    </xf>
    <xf numFmtId="176" fontId="6" fillId="0" borderId="15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6" fillId="0" borderId="0" xfId="0" applyFont="1" applyBorder="1" applyAlignment="1" applyProtection="1">
      <alignment/>
      <protection/>
    </xf>
    <xf numFmtId="0" fontId="8" fillId="0" borderId="0" xfId="57" applyFont="1" applyAlignment="1" quotePrefix="1">
      <alignment horizontal="center"/>
      <protection/>
    </xf>
    <xf numFmtId="185" fontId="12" fillId="0" borderId="0" xfId="57" applyNumberFormat="1" applyFont="1">
      <alignment/>
      <protection/>
    </xf>
    <xf numFmtId="181" fontId="8" fillId="0" borderId="0" xfId="57" applyNumberFormat="1" applyFont="1">
      <alignment/>
      <protection/>
    </xf>
    <xf numFmtId="0" fontId="8" fillId="0" borderId="0" xfId="57" applyFont="1" applyAlignment="1">
      <alignment horizontal="left"/>
      <protection/>
    </xf>
    <xf numFmtId="178" fontId="8" fillId="0" borderId="0" xfId="57" applyNumberFormat="1" applyFont="1" applyAlignment="1">
      <alignment horizontal="center"/>
      <protection/>
    </xf>
    <xf numFmtId="185" fontId="8" fillId="0" borderId="0" xfId="57" applyNumberFormat="1" applyFont="1">
      <alignment/>
      <protection/>
    </xf>
    <xf numFmtId="37" fontId="12" fillId="0" borderId="0" xfId="0" applyNumberFormat="1" applyFont="1" applyBorder="1" applyAlignment="1" applyProtection="1">
      <alignment horizontal="right"/>
      <protection/>
    </xf>
    <xf numFmtId="184" fontId="12" fillId="0" borderId="0" xfId="0" applyNumberFormat="1" applyFont="1" applyBorder="1" applyAlignment="1" applyProtection="1">
      <alignment horizontal="right"/>
      <protection/>
    </xf>
    <xf numFmtId="185" fontId="12" fillId="0" borderId="0" xfId="0" applyNumberFormat="1" applyFont="1" applyAlignment="1">
      <alignment/>
    </xf>
    <xf numFmtId="184" fontId="12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right"/>
      <protection/>
    </xf>
    <xf numFmtId="184" fontId="8" fillId="0" borderId="0" xfId="0" applyNumberFormat="1" applyFont="1" applyBorder="1" applyAlignment="1" applyProtection="1">
      <alignment horizontal="right"/>
      <protection/>
    </xf>
    <xf numFmtId="185" fontId="8" fillId="0" borderId="0" xfId="0" applyNumberFormat="1" applyFont="1" applyAlignment="1">
      <alignment/>
    </xf>
    <xf numFmtId="184" fontId="8" fillId="0" borderId="0" xfId="0" applyNumberFormat="1" applyFont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184" fontId="8" fillId="0" borderId="0" xfId="0" applyNumberFormat="1" applyFont="1" applyFill="1" applyBorder="1" applyAlignment="1" applyProtection="1">
      <alignment horizontal="right"/>
      <protection/>
    </xf>
    <xf numFmtId="185" fontId="8" fillId="0" borderId="0" xfId="0" applyNumberFormat="1" applyFont="1" applyBorder="1" applyAlignment="1">
      <alignment/>
    </xf>
    <xf numFmtId="0" fontId="8" fillId="0" borderId="15" xfId="57" applyFont="1" applyBorder="1" applyAlignment="1">
      <alignment horizontal="center"/>
      <protection/>
    </xf>
    <xf numFmtId="173" fontId="8" fillId="0" borderId="15" xfId="57" applyNumberFormat="1" applyFont="1" applyBorder="1" applyAlignment="1">
      <alignment horizontal="center"/>
      <protection/>
    </xf>
    <xf numFmtId="173" fontId="12" fillId="0" borderId="15" xfId="57" applyNumberFormat="1" applyFont="1" applyBorder="1" applyAlignment="1">
      <alignment horizontal="center"/>
      <protection/>
    </xf>
    <xf numFmtId="0" fontId="11" fillId="0" borderId="16" xfId="57" applyFont="1" applyFill="1" applyBorder="1" applyAlignment="1">
      <alignment horizontal="center"/>
      <protection/>
    </xf>
    <xf numFmtId="0" fontId="11" fillId="0" borderId="15" xfId="57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17" xfId="57" applyFont="1" applyFill="1" applyBorder="1" applyAlignment="1">
      <alignment horizontal="center" vertical="center"/>
      <protection/>
    </xf>
    <xf numFmtId="3" fontId="12" fillId="0" borderId="18" xfId="57" applyNumberFormat="1" applyFont="1" applyFill="1" applyBorder="1" applyAlignment="1">
      <alignment horizontal="center" vertical="center"/>
      <protection/>
    </xf>
    <xf numFmtId="3" fontId="8" fillId="0" borderId="18" xfId="57" applyNumberFormat="1" applyFont="1" applyFill="1" applyBorder="1" applyAlignment="1">
      <alignment horizontal="center" vertical="center"/>
      <protection/>
    </xf>
    <xf numFmtId="3" fontId="8" fillId="0" borderId="10" xfId="57" applyNumberFormat="1" applyFont="1" applyFill="1" applyBorder="1" applyAlignment="1">
      <alignment horizontal="center" vertical="center"/>
      <protection/>
    </xf>
    <xf numFmtId="173" fontId="8" fillId="0" borderId="0" xfId="57" applyNumberFormat="1" applyFont="1">
      <alignment/>
      <protection/>
    </xf>
    <xf numFmtId="173" fontId="12" fillId="0" borderId="0" xfId="57" applyNumberFormat="1" applyFont="1" applyAlignment="1">
      <alignment horizontal="center"/>
      <protection/>
    </xf>
    <xf numFmtId="177" fontId="8" fillId="0" borderId="0" xfId="57" applyNumberFormat="1" applyFont="1" applyAlignment="1">
      <alignment horizontal="right"/>
      <protection/>
    </xf>
    <xf numFmtId="177" fontId="12" fillId="0" borderId="0" xfId="57" applyNumberFormat="1" applyFont="1" applyAlignment="1">
      <alignment horizontal="center"/>
      <protection/>
    </xf>
    <xf numFmtId="177" fontId="8" fillId="0" borderId="0" xfId="57" applyNumberFormat="1" applyFont="1">
      <alignment/>
      <protection/>
    </xf>
    <xf numFmtId="178" fontId="8" fillId="0" borderId="15" xfId="57" applyNumberFormat="1" applyFont="1" applyBorder="1" applyAlignment="1">
      <alignment horizontal="center"/>
      <protection/>
    </xf>
    <xf numFmtId="177" fontId="8" fillId="0" borderId="15" xfId="57" applyNumberFormat="1" applyFont="1" applyBorder="1" applyAlignment="1">
      <alignment horizontal="right"/>
      <protection/>
    </xf>
    <xf numFmtId="177" fontId="12" fillId="0" borderId="15" xfId="57" applyNumberFormat="1" applyFont="1" applyBorder="1" applyAlignment="1">
      <alignment horizontal="center"/>
      <protection/>
    </xf>
    <xf numFmtId="177" fontId="8" fillId="0" borderId="15" xfId="57" applyNumberFormat="1" applyFont="1" applyBorder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84" fontId="12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178" fontId="6" fillId="0" borderId="0" xfId="57" applyNumberFormat="1" applyFont="1" applyAlignment="1">
      <alignment horizontal="center"/>
      <protection/>
    </xf>
    <xf numFmtId="185" fontId="12" fillId="0" borderId="15" xfId="57" applyNumberFormat="1" applyFont="1" applyBorder="1">
      <alignment/>
      <protection/>
    </xf>
    <xf numFmtId="185" fontId="8" fillId="0" borderId="15" xfId="57" applyNumberFormat="1" applyFont="1" applyBorder="1">
      <alignment/>
      <protection/>
    </xf>
    <xf numFmtId="184" fontId="12" fillId="0" borderId="0" xfId="57" applyNumberFormat="1" applyFont="1" applyAlignment="1" applyProtection="1">
      <alignment horizontal="right"/>
      <protection locked="0"/>
    </xf>
    <xf numFmtId="184" fontId="8" fillId="0" borderId="0" xfId="57" applyNumberFormat="1" applyFont="1" applyAlignment="1" applyProtection="1">
      <alignment horizontal="right"/>
      <protection locked="0"/>
    </xf>
    <xf numFmtId="184" fontId="11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0" fontId="6" fillId="0" borderId="0" xfId="0" applyFont="1" applyAlignment="1">
      <alignment horizontal="left" indent="1"/>
    </xf>
    <xf numFmtId="0" fontId="6" fillId="0" borderId="15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81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84" fontId="12" fillId="0" borderId="0" xfId="0" applyNumberFormat="1" applyFont="1" applyAlignment="1" applyProtection="1">
      <alignment/>
      <protection locked="0"/>
    </xf>
    <xf numFmtId="184" fontId="12" fillId="0" borderId="0" xfId="0" applyNumberFormat="1" applyFont="1" applyAlignment="1" applyProtection="1">
      <alignment horizontal="right"/>
      <protection locked="0"/>
    </xf>
    <xf numFmtId="184" fontId="8" fillId="0" borderId="0" xfId="0" applyNumberFormat="1" applyFont="1" applyAlignment="1" applyProtection="1">
      <alignment horizontal="right"/>
      <protection locked="0"/>
    </xf>
    <xf numFmtId="184" fontId="8" fillId="0" borderId="0" xfId="0" applyNumberFormat="1" applyFont="1" applyAlignment="1" applyProtection="1">
      <alignment/>
      <protection locked="0"/>
    </xf>
    <xf numFmtId="185" fontId="12" fillId="0" borderId="0" xfId="57" applyNumberFormat="1" applyFont="1" applyAlignment="1">
      <alignment horizontal="center"/>
      <protection/>
    </xf>
    <xf numFmtId="0" fontId="6" fillId="0" borderId="17" xfId="57" applyFont="1" applyFill="1" applyBorder="1" applyAlignment="1">
      <alignment horizontal="center" vertical="center"/>
      <protection/>
    </xf>
    <xf numFmtId="3" fontId="11" fillId="0" borderId="18" xfId="57" applyNumberFormat="1" applyFont="1" applyFill="1" applyBorder="1" applyAlignment="1">
      <alignment horizontal="center" vertical="center"/>
      <protection/>
    </xf>
    <xf numFmtId="3" fontId="6" fillId="0" borderId="18" xfId="57" applyNumberFormat="1" applyFont="1" applyFill="1" applyBorder="1" applyAlignment="1">
      <alignment horizontal="center" vertical="center"/>
      <protection/>
    </xf>
    <xf numFmtId="3" fontId="6" fillId="0" borderId="10" xfId="57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57" applyFont="1" applyBorder="1" applyAlignment="1" applyProtection="1">
      <alignment horizontal="center"/>
      <protection/>
    </xf>
    <xf numFmtId="179" fontId="7" fillId="0" borderId="15" xfId="57" applyNumberFormat="1" applyFont="1" applyBorder="1" applyAlignment="1">
      <alignment horizontal="center"/>
      <protection/>
    </xf>
    <xf numFmtId="0" fontId="6" fillId="0" borderId="19" xfId="57" applyFont="1" applyBorder="1" applyAlignment="1" applyProtection="1">
      <alignment horizontal="center" vertical="center"/>
      <protection/>
    </xf>
    <xf numFmtId="0" fontId="6" fillId="0" borderId="20" xfId="57" applyFont="1" applyBorder="1" applyAlignment="1">
      <alignment vertical="center"/>
      <protection/>
    </xf>
    <xf numFmtId="0" fontId="6" fillId="0" borderId="16" xfId="57" applyFont="1" applyBorder="1" applyAlignment="1">
      <alignment vertical="center"/>
      <protection/>
    </xf>
    <xf numFmtId="0" fontId="6" fillId="0" borderId="12" xfId="57" applyFont="1" applyBorder="1" applyAlignment="1" applyProtection="1">
      <alignment horizontal="center" vertical="center"/>
      <protection/>
    </xf>
    <xf numFmtId="0" fontId="6" fillId="0" borderId="19" xfId="57" applyFont="1" applyBorder="1" applyAlignment="1">
      <alignment vertical="center"/>
      <protection/>
    </xf>
    <xf numFmtId="0" fontId="6" fillId="0" borderId="13" xfId="57" applyFont="1" applyBorder="1" applyAlignment="1">
      <alignment vertical="center"/>
      <protection/>
    </xf>
    <xf numFmtId="0" fontId="6" fillId="0" borderId="14" xfId="57" applyFont="1" applyBorder="1" applyAlignment="1">
      <alignment vertical="center"/>
      <protection/>
    </xf>
    <xf numFmtId="172" fontId="6" fillId="0" borderId="12" xfId="57" applyNumberFormat="1" applyFont="1" applyBorder="1" applyAlignment="1" applyProtection="1">
      <alignment horizontal="center" vertical="center"/>
      <protection/>
    </xf>
    <xf numFmtId="172" fontId="6" fillId="0" borderId="21" xfId="57" applyNumberFormat="1" applyFont="1" applyBorder="1" applyAlignment="1" applyProtection="1">
      <alignment horizontal="center" vertical="center"/>
      <protection/>
    </xf>
    <xf numFmtId="172" fontId="6" fillId="0" borderId="19" xfId="57" applyNumberFormat="1" applyFont="1" applyBorder="1" applyAlignment="1" applyProtection="1">
      <alignment horizontal="center" vertical="center"/>
      <protection/>
    </xf>
    <xf numFmtId="172" fontId="6" fillId="0" borderId="14" xfId="57" applyNumberFormat="1" applyFont="1" applyBorder="1" applyAlignment="1" applyProtection="1">
      <alignment horizontal="center" vertical="center"/>
      <protection/>
    </xf>
    <xf numFmtId="172" fontId="6" fillId="0" borderId="15" xfId="57" applyNumberFormat="1" applyFont="1" applyBorder="1" applyAlignment="1" applyProtection="1">
      <alignment horizontal="center" vertical="center"/>
      <protection/>
    </xf>
    <xf numFmtId="172" fontId="6" fillId="0" borderId="16" xfId="57" applyNumberFormat="1" applyFont="1" applyBorder="1" applyAlignment="1" applyProtection="1">
      <alignment horizontal="center" vertical="center"/>
      <protection/>
    </xf>
    <xf numFmtId="177" fontId="11" fillId="0" borderId="11" xfId="57" applyNumberFormat="1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177" fontId="12" fillId="0" borderId="11" xfId="57" applyNumberFormat="1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5" fillId="0" borderId="0" xfId="57" applyFont="1" applyAlignment="1">
      <alignment horizontal="center" wrapText="1"/>
      <protection/>
    </xf>
    <xf numFmtId="0" fontId="12" fillId="0" borderId="0" xfId="57" applyFont="1" applyAlignment="1">
      <alignment horizontal="center" wrapText="1"/>
      <protection/>
    </xf>
    <xf numFmtId="0" fontId="6" fillId="0" borderId="19" xfId="57" applyFont="1" applyFill="1" applyBorder="1" applyAlignment="1">
      <alignment horizontal="center" wrapText="1"/>
      <protection/>
    </xf>
    <xf numFmtId="0" fontId="6" fillId="0" borderId="20" xfId="57" applyFont="1" applyFill="1" applyBorder="1" applyAlignment="1">
      <alignment horizontal="center" wrapText="1"/>
      <protection/>
    </xf>
    <xf numFmtId="0" fontId="6" fillId="0" borderId="22" xfId="57" applyFont="1" applyFill="1" applyBorder="1" applyAlignment="1">
      <alignment horizontal="center" wrapText="1"/>
      <protection/>
    </xf>
    <xf numFmtId="0" fontId="6" fillId="0" borderId="23" xfId="57" applyFont="1" applyFill="1" applyBorder="1" applyAlignment="1">
      <alignment horizontal="center" wrapText="1"/>
      <protection/>
    </xf>
    <xf numFmtId="0" fontId="6" fillId="0" borderId="12" xfId="57" applyFont="1" applyFill="1" applyBorder="1" applyAlignment="1">
      <alignment horizontal="center" wrapText="1"/>
      <protection/>
    </xf>
    <xf numFmtId="0" fontId="6" fillId="0" borderId="13" xfId="57" applyFont="1" applyFill="1" applyBorder="1" applyAlignment="1">
      <alignment horizontal="center" wrapText="1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53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PI\Goods1\WPI%20REPORT\Report%20Tables%20for%20dissemination\SMPPI%20&amp;%20DSPI%20Tables%2006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PI\Goods1\WPI%20REPORT\YEAR%202013\0413\Tables%20F%20WPI%20%2004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 SMPPI"/>
      <sheetName val="Table2 DSPI"/>
      <sheetName val="Table3 SMPPI"/>
      <sheetName val="Table4 DSP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&amp;2"/>
      <sheetName val="T3&amp;4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5">
      <c r="A1" s="145" t="s">
        <v>97</v>
      </c>
    </row>
    <row r="3" ht="15">
      <c r="A3" s="146" t="s">
        <v>98</v>
      </c>
    </row>
    <row r="5" spans="2:4" ht="15">
      <c r="B5" s="147" t="s">
        <v>99</v>
      </c>
      <c r="C5" s="148">
        <v>1</v>
      </c>
      <c r="D5" s="146" t="s">
        <v>102</v>
      </c>
    </row>
    <row r="6" spans="2:4" ht="15">
      <c r="B6" s="147" t="s">
        <v>99</v>
      </c>
      <c r="C6" s="148">
        <v>2</v>
      </c>
      <c r="D6" s="146" t="s">
        <v>103</v>
      </c>
    </row>
    <row r="7" spans="2:4" ht="15">
      <c r="B7" s="147" t="s">
        <v>99</v>
      </c>
      <c r="C7" s="148">
        <v>3</v>
      </c>
      <c r="D7" s="146" t="s">
        <v>100</v>
      </c>
    </row>
    <row r="8" spans="2:4" ht="15">
      <c r="B8" s="147" t="s">
        <v>99</v>
      </c>
      <c r="C8" s="148">
        <v>4</v>
      </c>
      <c r="D8" s="146" t="s">
        <v>101</v>
      </c>
    </row>
    <row r="9" ht="15">
      <c r="C9" s="148"/>
    </row>
    <row r="10" ht="15">
      <c r="C10" s="148"/>
    </row>
    <row r="11" ht="15">
      <c r="C11" s="148"/>
    </row>
  </sheetData>
  <sheetProtection/>
  <hyperlinks>
    <hyperlink ref="C5" location="'T1'!A1" display="'T1'!A1"/>
    <hyperlink ref="C6" location="'T2'!A1" display="'T2'!A1"/>
    <hyperlink ref="C7" location="'T3'!A1" display="'T3'!A1"/>
    <hyperlink ref="C8" location="'T4'!A1" display="'T4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9.140625" style="23" customWidth="1"/>
    <col min="2" max="2" width="7.28125" style="23" customWidth="1"/>
    <col min="3" max="3" width="1.28515625" style="23" customWidth="1"/>
    <col min="4" max="9" width="7.7109375" style="23" customWidth="1"/>
    <col min="10" max="12" width="9.140625" style="22" customWidth="1"/>
    <col min="13" max="13" width="2.421875" style="22" customWidth="1"/>
    <col min="14" max="17" width="9.140625" style="22" customWidth="1"/>
    <col min="18" max="18" width="2.140625" style="22" customWidth="1"/>
    <col min="19" max="19" width="8.00390625" style="22" customWidth="1"/>
    <col min="20" max="16384" width="9.140625" style="22" customWidth="1"/>
  </cols>
  <sheetData>
    <row r="1" spans="1:16" s="1" customFormat="1" ht="16.5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K1" s="2"/>
      <c r="L1" s="2"/>
      <c r="M1" s="2"/>
      <c r="N1" s="2"/>
      <c r="O1" s="2"/>
      <c r="P1" s="2"/>
    </row>
    <row r="2" spans="1:10" s="1" customFormat="1" ht="15.75" customHeight="1">
      <c r="A2" s="119">
        <v>45323</v>
      </c>
      <c r="B2" s="119"/>
      <c r="C2" s="119"/>
      <c r="D2" s="119"/>
      <c r="E2" s="119"/>
      <c r="F2" s="119"/>
      <c r="G2" s="119"/>
      <c r="H2" s="119"/>
      <c r="I2" s="119"/>
      <c r="J2" s="3"/>
    </row>
    <row r="3" spans="1:20" s="8" customFormat="1" ht="9" customHeight="1">
      <c r="A3" s="120" t="s">
        <v>18</v>
      </c>
      <c r="B3" s="123" t="s">
        <v>0</v>
      </c>
      <c r="C3" s="124"/>
      <c r="D3" s="127" t="s">
        <v>94</v>
      </c>
      <c r="E3" s="128"/>
      <c r="F3" s="129"/>
      <c r="G3" s="4"/>
      <c r="H3" s="5" t="s">
        <v>19</v>
      </c>
      <c r="I3" s="5"/>
      <c r="J3" s="6"/>
      <c r="K3" s="6"/>
      <c r="L3" s="6"/>
      <c r="M3" s="6"/>
      <c r="N3" s="7"/>
      <c r="O3" s="7"/>
      <c r="P3" s="7"/>
      <c r="Q3" s="7"/>
      <c r="R3" s="7"/>
      <c r="S3" s="7"/>
      <c r="T3" s="7"/>
    </row>
    <row r="4" spans="1:20" s="8" customFormat="1" ht="10.5" customHeight="1">
      <c r="A4" s="121"/>
      <c r="B4" s="125"/>
      <c r="C4" s="121"/>
      <c r="D4" s="130"/>
      <c r="E4" s="131"/>
      <c r="F4" s="132"/>
      <c r="G4" s="9">
        <f>A2-1</f>
        <v>45322</v>
      </c>
      <c r="H4" s="9">
        <f>A2</f>
        <v>45323</v>
      </c>
      <c r="I4" s="10">
        <f>A2</f>
        <v>45323</v>
      </c>
      <c r="J4" s="24"/>
      <c r="K4" s="7"/>
      <c r="L4" s="24"/>
      <c r="M4" s="7"/>
      <c r="N4" s="24"/>
      <c r="O4" s="7"/>
      <c r="P4" s="7"/>
      <c r="Q4" s="7"/>
      <c r="R4" s="7"/>
      <c r="S4" s="7"/>
      <c r="T4" s="7"/>
    </row>
    <row r="5" spans="1:20" s="8" customFormat="1" ht="12" customHeight="1">
      <c r="A5" s="122"/>
      <c r="B5" s="126"/>
      <c r="C5" s="122"/>
      <c r="D5" s="11">
        <f>A2-32</f>
        <v>45291</v>
      </c>
      <c r="E5" s="11">
        <f>A2-1</f>
        <v>45322</v>
      </c>
      <c r="F5" s="12">
        <f>A2</f>
        <v>45323</v>
      </c>
      <c r="G5" s="12">
        <f>A2-32</f>
        <v>45291</v>
      </c>
      <c r="H5" s="12">
        <f>A2-1</f>
        <v>45322</v>
      </c>
      <c r="I5" s="12">
        <f>A2-365</f>
        <v>44958</v>
      </c>
      <c r="J5" s="24"/>
      <c r="K5" s="13"/>
      <c r="L5" s="13"/>
      <c r="M5" s="14"/>
      <c r="N5" s="13"/>
      <c r="O5" s="13"/>
      <c r="P5" s="15"/>
      <c r="Q5" s="16"/>
      <c r="R5" s="17"/>
      <c r="S5" s="18"/>
      <c r="T5" s="7"/>
    </row>
    <row r="6" spans="1:22" s="39" customFormat="1" ht="15" customHeight="1">
      <c r="A6" s="26" t="s">
        <v>20</v>
      </c>
      <c r="B6" s="59">
        <v>10000</v>
      </c>
      <c r="C6" s="59"/>
      <c r="D6" s="60">
        <v>98.09451902024813</v>
      </c>
      <c r="E6" s="60">
        <v>97.49240231856434</v>
      </c>
      <c r="F6" s="62">
        <v>97.32319406475737</v>
      </c>
      <c r="G6" s="61">
        <v>-0.6</v>
      </c>
      <c r="H6" s="61">
        <v>-0.2</v>
      </c>
      <c r="I6" s="61">
        <v>-5.1</v>
      </c>
      <c r="J6" s="50"/>
      <c r="K6" s="50"/>
      <c r="L6" s="50"/>
      <c r="M6" s="50"/>
      <c r="N6" s="50"/>
      <c r="O6" s="50"/>
      <c r="P6" s="37"/>
      <c r="Q6" s="37"/>
      <c r="R6" s="37"/>
      <c r="S6" s="37"/>
      <c r="T6" s="37"/>
      <c r="U6" s="37"/>
      <c r="V6" s="38"/>
    </row>
    <row r="7" spans="1:22" s="39" customFormat="1" ht="9.75" customHeight="1">
      <c r="A7" s="26" t="s">
        <v>21</v>
      </c>
      <c r="B7" s="59">
        <v>7703</v>
      </c>
      <c r="C7" s="59"/>
      <c r="D7" s="60">
        <v>98.45038292607094</v>
      </c>
      <c r="E7" s="60">
        <v>97.59880348299602</v>
      </c>
      <c r="F7" s="62">
        <v>96.99102094193869</v>
      </c>
      <c r="G7" s="61">
        <v>-0.9</v>
      </c>
      <c r="H7" s="61">
        <v>-0.6</v>
      </c>
      <c r="I7" s="61">
        <v>-5</v>
      </c>
      <c r="J7" s="50"/>
      <c r="K7" s="50"/>
      <c r="L7" s="50"/>
      <c r="M7" s="50"/>
      <c r="N7" s="50"/>
      <c r="O7" s="50"/>
      <c r="P7" s="37"/>
      <c r="Q7" s="37"/>
      <c r="R7" s="37"/>
      <c r="S7" s="37"/>
      <c r="T7" s="37"/>
      <c r="U7" s="37"/>
      <c r="V7" s="38"/>
    </row>
    <row r="8" spans="1:22" s="39" customFormat="1" ht="15" customHeight="1">
      <c r="A8" s="27" t="s">
        <v>22</v>
      </c>
      <c r="B8" s="63">
        <v>254</v>
      </c>
      <c r="C8" s="63"/>
      <c r="D8" s="64">
        <v>99.7608910559265</v>
      </c>
      <c r="E8" s="64">
        <v>101.4007061554437</v>
      </c>
      <c r="F8" s="66">
        <v>101.49458930619485</v>
      </c>
      <c r="G8" s="65">
        <v>1.6</v>
      </c>
      <c r="H8" s="65">
        <v>0.1</v>
      </c>
      <c r="I8" s="65">
        <v>2.2</v>
      </c>
      <c r="J8" s="50"/>
      <c r="K8" s="50"/>
      <c r="L8" s="50"/>
      <c r="M8" s="50"/>
      <c r="N8" s="50"/>
      <c r="O8" s="50"/>
      <c r="P8" s="37"/>
      <c r="Q8" s="37"/>
      <c r="R8" s="37"/>
      <c r="S8" s="37"/>
      <c r="T8" s="37"/>
      <c r="U8" s="37"/>
      <c r="V8" s="38"/>
    </row>
    <row r="9" spans="1:22" s="39" customFormat="1" ht="9.75" customHeight="1">
      <c r="A9" s="31" t="s">
        <v>23</v>
      </c>
      <c r="B9" s="63">
        <v>7</v>
      </c>
      <c r="C9" s="63"/>
      <c r="D9" s="64">
        <v>86.43084094884279</v>
      </c>
      <c r="E9" s="64">
        <v>86.23520597284266</v>
      </c>
      <c r="F9" s="64">
        <v>86.52840470770795</v>
      </c>
      <c r="G9" s="65">
        <v>-0.2</v>
      </c>
      <c r="H9" s="65">
        <v>0.3</v>
      </c>
      <c r="I9" s="65">
        <v>-19.5</v>
      </c>
      <c r="J9" s="50"/>
      <c r="K9" s="50"/>
      <c r="L9" s="50"/>
      <c r="M9" s="50"/>
      <c r="N9" s="50"/>
      <c r="O9" s="50"/>
      <c r="P9" s="37"/>
      <c r="Q9" s="37"/>
      <c r="R9" s="37"/>
      <c r="S9" s="37"/>
      <c r="T9" s="37"/>
      <c r="U9" s="37"/>
      <c r="V9" s="38"/>
    </row>
    <row r="10" spans="1:22" s="39" customFormat="1" ht="9.75" customHeight="1">
      <c r="A10" s="31" t="s">
        <v>24</v>
      </c>
      <c r="B10" s="63">
        <v>35</v>
      </c>
      <c r="C10" s="63"/>
      <c r="D10" s="64">
        <v>100.69354975808328</v>
      </c>
      <c r="E10" s="64">
        <v>100.83417076483664</v>
      </c>
      <c r="F10" s="64">
        <v>101.09629681466257</v>
      </c>
      <c r="G10" s="65">
        <v>0.1</v>
      </c>
      <c r="H10" s="65">
        <v>0.3</v>
      </c>
      <c r="I10" s="65">
        <v>2</v>
      </c>
      <c r="J10" s="50"/>
      <c r="K10" s="50"/>
      <c r="L10" s="50"/>
      <c r="M10" s="50"/>
      <c r="N10" s="50"/>
      <c r="O10" s="50"/>
      <c r="P10" s="37"/>
      <c r="Q10" s="37"/>
      <c r="R10" s="37"/>
      <c r="S10" s="37"/>
      <c r="T10" s="37"/>
      <c r="U10" s="37"/>
      <c r="V10" s="38"/>
    </row>
    <row r="11" spans="1:22" s="39" customFormat="1" ht="9.75" customHeight="1">
      <c r="A11" s="31" t="s">
        <v>25</v>
      </c>
      <c r="B11" s="63">
        <v>30</v>
      </c>
      <c r="C11" s="63"/>
      <c r="D11" s="64">
        <v>94.87617319576803</v>
      </c>
      <c r="E11" s="64">
        <v>95.65783756516305</v>
      </c>
      <c r="F11" s="64">
        <v>95.4333864486701</v>
      </c>
      <c r="G11" s="65">
        <v>0.8</v>
      </c>
      <c r="H11" s="65">
        <v>-0.2</v>
      </c>
      <c r="I11" s="65">
        <v>-7.6</v>
      </c>
      <c r="J11" s="50"/>
      <c r="K11" s="50"/>
      <c r="L11" s="50"/>
      <c r="M11" s="50"/>
      <c r="N11" s="50"/>
      <c r="O11" s="50"/>
      <c r="P11" s="37"/>
      <c r="Q11" s="37"/>
      <c r="R11" s="37"/>
      <c r="S11" s="37"/>
      <c r="T11" s="37"/>
      <c r="U11" s="37"/>
      <c r="V11" s="38"/>
    </row>
    <row r="12" spans="1:22" s="39" customFormat="1" ht="9.75" customHeight="1">
      <c r="A12" s="31" t="s">
        <v>26</v>
      </c>
      <c r="B12" s="63">
        <v>31</v>
      </c>
      <c r="C12" s="63"/>
      <c r="D12" s="64">
        <v>98.7222331016056</v>
      </c>
      <c r="E12" s="64">
        <v>100.23436820885942</v>
      </c>
      <c r="F12" s="64">
        <v>101.58861670398505</v>
      </c>
      <c r="G12" s="65">
        <v>1.5</v>
      </c>
      <c r="H12" s="65">
        <v>1.4</v>
      </c>
      <c r="I12" s="65">
        <v>1.4</v>
      </c>
      <c r="J12" s="50"/>
      <c r="K12" s="50"/>
      <c r="L12" s="50"/>
      <c r="M12" s="50"/>
      <c r="N12" s="50"/>
      <c r="O12" s="50"/>
      <c r="P12" s="37"/>
      <c r="Q12" s="37"/>
      <c r="R12" s="37"/>
      <c r="S12" s="37"/>
      <c r="T12" s="37"/>
      <c r="U12" s="37"/>
      <c r="V12" s="38"/>
    </row>
    <row r="13" spans="1:22" s="39" customFormat="1" ht="9.75" customHeight="1">
      <c r="A13" s="31" t="s">
        <v>27</v>
      </c>
      <c r="B13" s="63">
        <v>26</v>
      </c>
      <c r="C13" s="63"/>
      <c r="D13" s="64">
        <v>99.45112178838785</v>
      </c>
      <c r="E13" s="64">
        <v>99.12464835464934</v>
      </c>
      <c r="F13" s="64">
        <v>99.38648896572518</v>
      </c>
      <c r="G13" s="65">
        <v>-0.3</v>
      </c>
      <c r="H13" s="65">
        <v>0.3</v>
      </c>
      <c r="I13" s="65">
        <v>0.8</v>
      </c>
      <c r="J13" s="50"/>
      <c r="K13" s="50"/>
      <c r="L13" s="50"/>
      <c r="M13" s="50"/>
      <c r="N13" s="50"/>
      <c r="O13" s="50"/>
      <c r="P13" s="37"/>
      <c r="Q13" s="37"/>
      <c r="R13" s="37"/>
      <c r="S13" s="37"/>
      <c r="T13" s="37"/>
      <c r="U13" s="37"/>
      <c r="V13" s="38"/>
    </row>
    <row r="14" spans="1:22" s="39" customFormat="1" ht="9.75" customHeight="1">
      <c r="A14" s="31" t="s">
        <v>28</v>
      </c>
      <c r="B14" s="63">
        <v>46</v>
      </c>
      <c r="C14" s="63"/>
      <c r="D14" s="64">
        <v>99.53434678442125</v>
      </c>
      <c r="E14" s="64">
        <v>102.99714109866937</v>
      </c>
      <c r="F14" s="64">
        <v>100.94204976006775</v>
      </c>
      <c r="G14" s="65">
        <v>3.5</v>
      </c>
      <c r="H14" s="65">
        <v>-2</v>
      </c>
      <c r="I14" s="65">
        <v>-2</v>
      </c>
      <c r="J14" s="50"/>
      <c r="K14" s="50"/>
      <c r="L14" s="50"/>
      <c r="M14" s="50"/>
      <c r="N14" s="50"/>
      <c r="O14" s="50"/>
      <c r="P14" s="37"/>
      <c r="Q14" s="37"/>
      <c r="R14" s="37"/>
      <c r="S14" s="37"/>
      <c r="T14" s="37"/>
      <c r="U14" s="37"/>
      <c r="V14" s="38"/>
    </row>
    <row r="15" spans="1:22" s="39" customFormat="1" ht="9.75" customHeight="1">
      <c r="A15" s="31" t="s">
        <v>29</v>
      </c>
      <c r="B15" s="63">
        <v>10</v>
      </c>
      <c r="C15" s="63"/>
      <c r="D15" s="64">
        <v>104.47676275549154</v>
      </c>
      <c r="E15" s="64">
        <v>102.80639959408181</v>
      </c>
      <c r="F15" s="64">
        <v>103.29591174235524</v>
      </c>
      <c r="G15" s="65">
        <v>-1.6</v>
      </c>
      <c r="H15" s="65">
        <v>0.5</v>
      </c>
      <c r="I15" s="65">
        <v>12.8</v>
      </c>
      <c r="J15" s="50"/>
      <c r="K15" s="50"/>
      <c r="L15" s="50"/>
      <c r="M15" s="50"/>
      <c r="N15" s="50"/>
      <c r="O15" s="50"/>
      <c r="P15" s="37"/>
      <c r="Q15" s="37"/>
      <c r="R15" s="37"/>
      <c r="S15" s="37"/>
      <c r="T15" s="37"/>
      <c r="U15" s="37"/>
      <c r="V15" s="38"/>
    </row>
    <row r="16" spans="1:22" s="39" customFormat="1" ht="9.75" customHeight="1">
      <c r="A16" s="31" t="s">
        <v>30</v>
      </c>
      <c r="B16" s="63">
        <v>28</v>
      </c>
      <c r="C16" s="63"/>
      <c r="D16" s="64">
        <v>106.73512877233776</v>
      </c>
      <c r="E16" s="64">
        <v>114.6100568649908</v>
      </c>
      <c r="F16" s="64">
        <v>116.75769990703857</v>
      </c>
      <c r="G16" s="65">
        <v>7.4</v>
      </c>
      <c r="H16" s="65">
        <v>1.9</v>
      </c>
      <c r="I16" s="65">
        <v>26.3</v>
      </c>
      <c r="J16" s="50"/>
      <c r="K16" s="50"/>
      <c r="L16" s="50"/>
      <c r="M16" s="50"/>
      <c r="N16" s="50"/>
      <c r="O16" s="50"/>
      <c r="P16" s="37"/>
      <c r="Q16" s="37"/>
      <c r="R16" s="37"/>
      <c r="S16" s="37"/>
      <c r="T16" s="37"/>
      <c r="U16" s="37"/>
      <c r="V16" s="38"/>
    </row>
    <row r="17" spans="1:22" s="39" customFormat="1" ht="9.75" customHeight="1">
      <c r="A17" s="31" t="s">
        <v>31</v>
      </c>
      <c r="B17" s="63">
        <v>6</v>
      </c>
      <c r="C17" s="63"/>
      <c r="D17" s="64">
        <v>100.86772580226264</v>
      </c>
      <c r="E17" s="64">
        <v>99.58052544772374</v>
      </c>
      <c r="F17" s="64">
        <v>100.05821432912133</v>
      </c>
      <c r="G17" s="65">
        <v>-1.3</v>
      </c>
      <c r="H17" s="65">
        <v>0.5</v>
      </c>
      <c r="I17" s="65">
        <v>1.9</v>
      </c>
      <c r="J17" s="50"/>
      <c r="K17" s="50"/>
      <c r="L17" s="50"/>
      <c r="M17" s="50"/>
      <c r="N17" s="50"/>
      <c r="O17" s="50"/>
      <c r="P17" s="37"/>
      <c r="Q17" s="37"/>
      <c r="R17" s="37"/>
      <c r="S17" s="37"/>
      <c r="T17" s="37"/>
      <c r="U17" s="37"/>
      <c r="V17" s="38"/>
    </row>
    <row r="18" spans="1:22" s="39" customFormat="1" ht="9.75" customHeight="1">
      <c r="A18" s="31" t="s">
        <v>32</v>
      </c>
      <c r="B18" s="63">
        <v>35</v>
      </c>
      <c r="C18" s="63"/>
      <c r="D18" s="64">
        <v>100.11222416713636</v>
      </c>
      <c r="E18" s="64">
        <v>100.03170200176511</v>
      </c>
      <c r="F18" s="64">
        <v>99.98733404612942</v>
      </c>
      <c r="G18" s="65">
        <v>-0.1</v>
      </c>
      <c r="H18" s="65">
        <v>0</v>
      </c>
      <c r="I18" s="65">
        <v>3</v>
      </c>
      <c r="J18" s="50"/>
      <c r="K18" s="50"/>
      <c r="L18" s="50"/>
      <c r="M18" s="50"/>
      <c r="N18" s="50"/>
      <c r="O18" s="50"/>
      <c r="P18" s="37"/>
      <c r="Q18" s="37"/>
      <c r="R18" s="37"/>
      <c r="S18" s="37"/>
      <c r="T18" s="37"/>
      <c r="U18" s="37"/>
      <c r="V18" s="38"/>
    </row>
    <row r="19" spans="1:22" s="39" customFormat="1" ht="15" customHeight="1">
      <c r="A19" s="27" t="s">
        <v>33</v>
      </c>
      <c r="B19" s="63">
        <v>110</v>
      </c>
      <c r="C19" s="63"/>
      <c r="D19" s="64">
        <v>100.47945825943081</v>
      </c>
      <c r="E19" s="64">
        <v>97.50875376717103</v>
      </c>
      <c r="F19" s="64">
        <v>97.73861073502925</v>
      </c>
      <c r="G19" s="65">
        <v>-3</v>
      </c>
      <c r="H19" s="65">
        <v>0.2</v>
      </c>
      <c r="I19" s="65">
        <v>0.3</v>
      </c>
      <c r="J19" s="50"/>
      <c r="K19" s="50"/>
      <c r="L19" s="50"/>
      <c r="M19" s="50"/>
      <c r="N19" s="50"/>
      <c r="O19" s="50"/>
      <c r="P19" s="37"/>
      <c r="Q19" s="37"/>
      <c r="R19" s="37"/>
      <c r="S19" s="37"/>
      <c r="T19" s="37"/>
      <c r="U19" s="37"/>
      <c r="V19" s="38"/>
    </row>
    <row r="20" spans="1:22" s="39" customFormat="1" ht="9.75" customHeight="1">
      <c r="A20" s="31" t="s">
        <v>34</v>
      </c>
      <c r="B20" s="63">
        <v>94</v>
      </c>
      <c r="C20" s="63"/>
      <c r="D20" s="64">
        <v>100.25107676837932</v>
      </c>
      <c r="E20" s="64">
        <v>97.851344847571</v>
      </c>
      <c r="F20" s="64">
        <v>97.92915030941025</v>
      </c>
      <c r="G20" s="65">
        <v>-2.4</v>
      </c>
      <c r="H20" s="65">
        <v>0.1</v>
      </c>
      <c r="I20" s="65">
        <v>-0.1</v>
      </c>
      <c r="J20" s="50"/>
      <c r="K20" s="50"/>
      <c r="L20" s="50"/>
      <c r="M20" s="50"/>
      <c r="N20" s="50"/>
      <c r="O20" s="50"/>
      <c r="P20" s="37"/>
      <c r="Q20" s="37"/>
      <c r="R20" s="37"/>
      <c r="S20" s="37"/>
      <c r="T20" s="37"/>
      <c r="U20" s="37"/>
      <c r="V20" s="38"/>
    </row>
    <row r="21" spans="1:22" s="39" customFormat="1" ht="9.75" customHeight="1">
      <c r="A21" s="31" t="s">
        <v>35</v>
      </c>
      <c r="B21" s="63">
        <v>16</v>
      </c>
      <c r="C21" s="63"/>
      <c r="D21" s="64">
        <v>101.83869429416076</v>
      </c>
      <c r="E21" s="64">
        <v>95.46978756411849</v>
      </c>
      <c r="F21" s="64">
        <v>96.60459477625622</v>
      </c>
      <c r="G21" s="65">
        <v>-6.3</v>
      </c>
      <c r="H21" s="65">
        <v>1.2</v>
      </c>
      <c r="I21" s="65">
        <v>3</v>
      </c>
      <c r="J21" s="50"/>
      <c r="K21" s="50"/>
      <c r="L21" s="50"/>
      <c r="M21" s="50"/>
      <c r="N21" s="50"/>
      <c r="O21" s="50"/>
      <c r="P21" s="37"/>
      <c r="Q21" s="37"/>
      <c r="R21" s="37"/>
      <c r="S21" s="37"/>
      <c r="T21" s="37"/>
      <c r="U21" s="37"/>
      <c r="V21" s="38"/>
    </row>
    <row r="22" spans="1:22" s="39" customFormat="1" ht="15" customHeight="1">
      <c r="A22" s="27" t="s">
        <v>36</v>
      </c>
      <c r="B22" s="63">
        <v>58</v>
      </c>
      <c r="C22" s="63"/>
      <c r="D22" s="64">
        <v>98.64407775445842</v>
      </c>
      <c r="E22" s="64">
        <v>96.76182021411756</v>
      </c>
      <c r="F22" s="64">
        <v>97.34244552524692</v>
      </c>
      <c r="G22" s="65">
        <v>-1.9</v>
      </c>
      <c r="H22" s="65">
        <v>0.6</v>
      </c>
      <c r="I22" s="65">
        <v>-9.3</v>
      </c>
      <c r="J22" s="50"/>
      <c r="K22" s="50"/>
      <c r="L22" s="50"/>
      <c r="M22" s="50"/>
      <c r="N22" s="50"/>
      <c r="O22" s="50"/>
      <c r="P22" s="37"/>
      <c r="Q22" s="37"/>
      <c r="R22" s="37"/>
      <c r="S22" s="37"/>
      <c r="T22" s="37"/>
      <c r="U22" s="37"/>
      <c r="V22" s="38"/>
    </row>
    <row r="23" spans="1:22" s="39" customFormat="1" ht="15" customHeight="1">
      <c r="A23" s="31" t="s">
        <v>89</v>
      </c>
      <c r="B23" s="63">
        <v>1</v>
      </c>
      <c r="C23" s="63"/>
      <c r="D23" s="64">
        <v>99.99999999999996</v>
      </c>
      <c r="E23" s="64">
        <v>99.99999999999996</v>
      </c>
      <c r="F23" s="64">
        <v>99.99999999999996</v>
      </c>
      <c r="G23" s="65">
        <v>0</v>
      </c>
      <c r="H23" s="65">
        <v>0</v>
      </c>
      <c r="I23" s="65">
        <v>0</v>
      </c>
      <c r="J23" s="50"/>
      <c r="K23" s="50"/>
      <c r="L23" s="50"/>
      <c r="M23" s="50"/>
      <c r="N23" s="50"/>
      <c r="O23" s="50"/>
      <c r="P23" s="37"/>
      <c r="Q23" s="37"/>
      <c r="R23" s="37"/>
      <c r="S23" s="37"/>
      <c r="T23" s="37"/>
      <c r="U23" s="37"/>
      <c r="V23" s="38"/>
    </row>
    <row r="24" spans="1:22" s="39" customFormat="1" ht="9.75" customHeight="1">
      <c r="A24" s="31" t="s">
        <v>37</v>
      </c>
      <c r="B24" s="63">
        <v>1</v>
      </c>
      <c r="C24" s="63"/>
      <c r="D24" s="64">
        <v>98.48380764144234</v>
      </c>
      <c r="E24" s="64">
        <v>97.8692031962423</v>
      </c>
      <c r="F24" s="64">
        <v>97.04519775889871</v>
      </c>
      <c r="G24" s="65">
        <v>-0.6</v>
      </c>
      <c r="H24" s="65">
        <v>-0.8</v>
      </c>
      <c r="I24" s="65">
        <v>-3.5</v>
      </c>
      <c r="J24" s="50"/>
      <c r="K24" s="50"/>
      <c r="L24" s="50"/>
      <c r="M24" s="50"/>
      <c r="N24" s="50"/>
      <c r="O24" s="50"/>
      <c r="P24" s="37"/>
      <c r="Q24" s="37"/>
      <c r="R24" s="37"/>
      <c r="S24" s="37"/>
      <c r="T24" s="37"/>
      <c r="U24" s="37"/>
      <c r="V24" s="38"/>
    </row>
    <row r="25" spans="1:22" s="39" customFormat="1" ht="9.75" customHeight="1">
      <c r="A25" s="31" t="s">
        <v>38</v>
      </c>
      <c r="B25" s="63">
        <v>6</v>
      </c>
      <c r="C25" s="63"/>
      <c r="D25" s="64">
        <v>99.0505271786198</v>
      </c>
      <c r="E25" s="64">
        <v>93.42763366139533</v>
      </c>
      <c r="F25" s="64">
        <v>96.88607023470038</v>
      </c>
      <c r="G25" s="65">
        <v>-5.7</v>
      </c>
      <c r="H25" s="65">
        <v>3.7</v>
      </c>
      <c r="I25" s="65">
        <v>-6.3</v>
      </c>
      <c r="J25" s="50"/>
      <c r="K25" s="50"/>
      <c r="L25" s="50"/>
      <c r="M25" s="50"/>
      <c r="N25" s="50"/>
      <c r="O25" s="50"/>
      <c r="P25" s="37"/>
      <c r="Q25" s="37"/>
      <c r="R25" s="37"/>
      <c r="S25" s="37"/>
      <c r="T25" s="37"/>
      <c r="U25" s="37"/>
      <c r="V25" s="38"/>
    </row>
    <row r="26" spans="1:22" s="39" customFormat="1" ht="9.75" customHeight="1">
      <c r="A26" s="31" t="s">
        <v>39</v>
      </c>
      <c r="B26" s="63">
        <v>2</v>
      </c>
      <c r="C26" s="63"/>
      <c r="D26" s="64">
        <v>93.96310151627627</v>
      </c>
      <c r="E26" s="64">
        <v>93.05749179688563</v>
      </c>
      <c r="F26" s="64">
        <v>93.45970346325959</v>
      </c>
      <c r="G26" s="65">
        <v>-1</v>
      </c>
      <c r="H26" s="65">
        <v>0.4</v>
      </c>
      <c r="I26" s="65">
        <v>-11.5</v>
      </c>
      <c r="J26" s="50"/>
      <c r="K26" s="50"/>
      <c r="L26" s="50"/>
      <c r="M26" s="50"/>
      <c r="N26" s="50"/>
      <c r="O26" s="50"/>
      <c r="P26" s="37"/>
      <c r="Q26" s="37"/>
      <c r="R26" s="37"/>
      <c r="S26" s="37"/>
      <c r="T26" s="37"/>
      <c r="U26" s="37"/>
      <c r="V26" s="38"/>
    </row>
    <row r="27" spans="1:22" s="39" customFormat="1" ht="9.75" customHeight="1">
      <c r="A27" s="31" t="s">
        <v>92</v>
      </c>
      <c r="B27" s="63">
        <v>3</v>
      </c>
      <c r="C27" s="63"/>
      <c r="D27" s="64">
        <v>99.79352135931403</v>
      </c>
      <c r="E27" s="64">
        <v>98.67501857198765</v>
      </c>
      <c r="F27" s="64">
        <v>97.79626728429396</v>
      </c>
      <c r="G27" s="65">
        <v>-1.1</v>
      </c>
      <c r="H27" s="65">
        <v>-0.9</v>
      </c>
      <c r="I27" s="65">
        <v>-1</v>
      </c>
      <c r="J27" s="50"/>
      <c r="K27" s="50"/>
      <c r="L27" s="50"/>
      <c r="M27" s="50"/>
      <c r="N27" s="50"/>
      <c r="O27" s="50"/>
      <c r="P27" s="37"/>
      <c r="Q27" s="37"/>
      <c r="R27" s="37"/>
      <c r="S27" s="37"/>
      <c r="T27" s="37"/>
      <c r="U27" s="37"/>
      <c r="V27" s="38"/>
    </row>
    <row r="28" spans="1:22" s="39" customFormat="1" ht="9.75" customHeight="1">
      <c r="A28" s="31" t="s">
        <v>40</v>
      </c>
      <c r="B28" s="63">
        <v>20</v>
      </c>
      <c r="C28" s="63"/>
      <c r="D28" s="64">
        <v>97.79626728429396</v>
      </c>
      <c r="E28" s="64">
        <v>98.00720327078743</v>
      </c>
      <c r="F28" s="64">
        <v>98.19545371469327</v>
      </c>
      <c r="G28" s="65">
        <v>0.2</v>
      </c>
      <c r="H28" s="65">
        <v>0.2</v>
      </c>
      <c r="I28" s="65">
        <v>-2.5</v>
      </c>
      <c r="J28" s="50"/>
      <c r="K28" s="50"/>
      <c r="L28" s="50"/>
      <c r="M28" s="50"/>
      <c r="N28" s="50"/>
      <c r="O28" s="50"/>
      <c r="P28" s="37"/>
      <c r="Q28" s="37"/>
      <c r="R28" s="37"/>
      <c r="S28" s="37"/>
      <c r="T28" s="37"/>
      <c r="U28" s="37"/>
      <c r="V28" s="38"/>
    </row>
    <row r="29" spans="1:22" s="39" customFormat="1" ht="9.75" customHeight="1">
      <c r="A29" s="31" t="s">
        <v>41</v>
      </c>
      <c r="B29" s="63">
        <v>16</v>
      </c>
      <c r="C29" s="63"/>
      <c r="D29" s="64">
        <v>99.64758105432853</v>
      </c>
      <c r="E29" s="64">
        <v>94.56050104139211</v>
      </c>
      <c r="F29" s="64">
        <v>94.12381396501665</v>
      </c>
      <c r="G29" s="65">
        <v>-5.1</v>
      </c>
      <c r="H29" s="65">
        <v>-0.5</v>
      </c>
      <c r="I29" s="65">
        <v>-23.5</v>
      </c>
      <c r="J29" s="50"/>
      <c r="K29" s="50"/>
      <c r="L29" s="50"/>
      <c r="M29" s="50"/>
      <c r="N29" s="50"/>
      <c r="O29" s="50"/>
      <c r="P29" s="37"/>
      <c r="Q29" s="37"/>
      <c r="R29" s="37"/>
      <c r="S29" s="37"/>
      <c r="T29" s="37"/>
      <c r="U29" s="37"/>
      <c r="V29" s="38"/>
    </row>
    <row r="30" spans="1:22" s="39" customFormat="1" ht="9.75" customHeight="1">
      <c r="A30" s="31" t="s">
        <v>42</v>
      </c>
      <c r="B30" s="63">
        <v>9</v>
      </c>
      <c r="C30" s="63"/>
      <c r="D30" s="64">
        <v>99.23909869781829</v>
      </c>
      <c r="E30" s="64">
        <v>99.50139113192924</v>
      </c>
      <c r="F30" s="64">
        <v>100.59377222352178</v>
      </c>
      <c r="G30" s="65">
        <v>0.3</v>
      </c>
      <c r="H30" s="65">
        <v>1.1</v>
      </c>
      <c r="I30" s="65">
        <v>-0.7</v>
      </c>
      <c r="J30" s="50"/>
      <c r="K30" s="50"/>
      <c r="L30" s="50"/>
      <c r="M30" s="50"/>
      <c r="N30" s="50"/>
      <c r="O30" s="50"/>
      <c r="P30" s="37"/>
      <c r="Q30" s="37"/>
      <c r="R30" s="37"/>
      <c r="S30" s="37"/>
      <c r="T30" s="37"/>
      <c r="U30" s="37"/>
      <c r="V30" s="38"/>
    </row>
    <row r="31" spans="1:22" s="41" customFormat="1" ht="15" customHeight="1">
      <c r="A31" s="32" t="s">
        <v>43</v>
      </c>
      <c r="B31" s="67">
        <v>2297</v>
      </c>
      <c r="C31" s="67"/>
      <c r="D31" s="68">
        <v>96.90131330953767</v>
      </c>
      <c r="E31" s="68">
        <v>97.1356409978776</v>
      </c>
      <c r="F31" s="64">
        <v>98.43696497719459</v>
      </c>
      <c r="G31" s="65">
        <v>0.2</v>
      </c>
      <c r="H31" s="65">
        <v>1.3</v>
      </c>
      <c r="I31" s="65">
        <v>-5.5</v>
      </c>
      <c r="J31" s="50"/>
      <c r="K31" s="50"/>
      <c r="L31" s="50"/>
      <c r="M31" s="50"/>
      <c r="N31" s="50"/>
      <c r="O31" s="50"/>
      <c r="P31" s="37"/>
      <c r="Q31" s="37"/>
      <c r="R31" s="37"/>
      <c r="S31" s="37"/>
      <c r="T31" s="37"/>
      <c r="U31" s="37"/>
      <c r="V31" s="38"/>
    </row>
    <row r="32" spans="1:22" s="41" customFormat="1" ht="9.75" customHeight="1">
      <c r="A32" s="33" t="s">
        <v>44</v>
      </c>
      <c r="B32" s="67">
        <v>2143</v>
      </c>
      <c r="C32" s="67"/>
      <c r="D32" s="68">
        <v>96.99314508693627</v>
      </c>
      <c r="E32" s="68">
        <v>97.07065392544632</v>
      </c>
      <c r="F32" s="68">
        <v>98.68257619933163</v>
      </c>
      <c r="G32" s="65">
        <v>0.1</v>
      </c>
      <c r="H32" s="65">
        <v>1.7</v>
      </c>
      <c r="I32" s="65">
        <v>-5.3</v>
      </c>
      <c r="J32" s="50"/>
      <c r="K32" s="50"/>
      <c r="L32" s="50"/>
      <c r="M32" s="50"/>
      <c r="N32" s="50"/>
      <c r="O32" s="50"/>
      <c r="P32" s="37"/>
      <c r="Q32" s="37"/>
      <c r="R32" s="37"/>
      <c r="S32" s="37"/>
      <c r="T32" s="37"/>
      <c r="U32" s="37"/>
      <c r="V32" s="38"/>
    </row>
    <row r="33" spans="1:22" s="41" customFormat="1" ht="9.75" customHeight="1">
      <c r="A33" s="33" t="s">
        <v>45</v>
      </c>
      <c r="B33" s="67">
        <v>155</v>
      </c>
      <c r="C33" s="67"/>
      <c r="D33" s="68">
        <v>95.6299158773763</v>
      </c>
      <c r="E33" s="68">
        <v>98.03537744372858</v>
      </c>
      <c r="F33" s="68">
        <v>95.03651378283736</v>
      </c>
      <c r="G33" s="65">
        <v>2.5</v>
      </c>
      <c r="H33" s="65">
        <v>-3.1</v>
      </c>
      <c r="I33" s="65">
        <v>-8.9</v>
      </c>
      <c r="J33" s="50"/>
      <c r="K33" s="50"/>
      <c r="L33" s="50"/>
      <c r="M33" s="50"/>
      <c r="N33" s="50"/>
      <c r="O33" s="50"/>
      <c r="P33" s="37"/>
      <c r="Q33" s="37"/>
      <c r="R33" s="37"/>
      <c r="S33" s="37"/>
      <c r="T33" s="37"/>
      <c r="U33" s="37"/>
      <c r="V33" s="38"/>
    </row>
    <row r="34" spans="1:22" s="39" customFormat="1" ht="15" customHeight="1">
      <c r="A34" s="27" t="s">
        <v>46</v>
      </c>
      <c r="B34" s="63">
        <v>70</v>
      </c>
      <c r="C34" s="63"/>
      <c r="D34" s="64">
        <v>98.42557963280933</v>
      </c>
      <c r="E34" s="64">
        <v>98.84318800060012</v>
      </c>
      <c r="F34" s="68">
        <v>98.09009111145866</v>
      </c>
      <c r="G34" s="65">
        <v>0.4</v>
      </c>
      <c r="H34" s="65">
        <v>-0.8</v>
      </c>
      <c r="I34" s="65">
        <v>-2.9</v>
      </c>
      <c r="J34" s="50"/>
      <c r="K34" s="50"/>
      <c r="L34" s="50"/>
      <c r="M34" s="50"/>
      <c r="N34" s="50"/>
      <c r="O34" s="50"/>
      <c r="P34" s="37"/>
      <c r="Q34" s="37"/>
      <c r="R34" s="37"/>
      <c r="S34" s="37"/>
      <c r="T34" s="37"/>
      <c r="U34" s="37"/>
      <c r="V34" s="38"/>
    </row>
    <row r="35" spans="1:22" s="39" customFormat="1" ht="9.75" customHeight="1">
      <c r="A35" s="31" t="s">
        <v>47</v>
      </c>
      <c r="B35" s="63">
        <v>15</v>
      </c>
      <c r="C35" s="63"/>
      <c r="D35" s="64">
        <v>93.44962216049858</v>
      </c>
      <c r="E35" s="64">
        <v>92.0514618221443</v>
      </c>
      <c r="F35" s="64">
        <v>91.78156787416906</v>
      </c>
      <c r="G35" s="65">
        <v>-1.5</v>
      </c>
      <c r="H35" s="65">
        <v>-0.3</v>
      </c>
      <c r="I35" s="65">
        <v>-13.9</v>
      </c>
      <c r="J35" s="50"/>
      <c r="K35" s="50"/>
      <c r="L35" s="50"/>
      <c r="M35" s="50"/>
      <c r="N35" s="50"/>
      <c r="O35" s="50"/>
      <c r="P35" s="37"/>
      <c r="Q35" s="37"/>
      <c r="R35" s="37"/>
      <c r="S35" s="37"/>
      <c r="T35" s="37"/>
      <c r="U35" s="37"/>
      <c r="V35" s="38"/>
    </row>
    <row r="36" spans="1:22" s="39" customFormat="1" ht="9.75" customHeight="1">
      <c r="A36" s="100" t="s">
        <v>90</v>
      </c>
      <c r="B36" s="63">
        <v>54</v>
      </c>
      <c r="C36" s="63"/>
      <c r="D36" s="64">
        <v>99.80672020927352</v>
      </c>
      <c r="E36" s="64">
        <v>100.72831838234016</v>
      </c>
      <c r="F36" s="64">
        <v>99.84110234277888</v>
      </c>
      <c r="G36" s="65">
        <v>0.9</v>
      </c>
      <c r="H36" s="65">
        <v>-0.9</v>
      </c>
      <c r="I36" s="65">
        <v>0.4</v>
      </c>
      <c r="J36" s="50"/>
      <c r="K36" s="50"/>
      <c r="L36" s="50"/>
      <c r="M36" s="50"/>
      <c r="N36" s="50"/>
      <c r="O36" s="50"/>
      <c r="P36" s="37"/>
      <c r="Q36" s="37"/>
      <c r="R36" s="37"/>
      <c r="S36" s="37"/>
      <c r="T36" s="37"/>
      <c r="U36" s="37"/>
      <c r="V36" s="38"/>
    </row>
    <row r="37" spans="1:22" s="39" customFormat="1" ht="15" customHeight="1">
      <c r="A37" s="27" t="s">
        <v>48</v>
      </c>
      <c r="B37" s="63">
        <v>874</v>
      </c>
      <c r="C37" s="63"/>
      <c r="D37" s="64">
        <v>97.84390498139217</v>
      </c>
      <c r="E37" s="64">
        <v>98.00014935566989</v>
      </c>
      <c r="F37" s="64">
        <v>97.93290536731939</v>
      </c>
      <c r="G37" s="65">
        <v>0.2</v>
      </c>
      <c r="H37" s="65">
        <v>-0.1</v>
      </c>
      <c r="I37" s="65">
        <v>-3.4</v>
      </c>
      <c r="J37" s="50"/>
      <c r="K37" s="50"/>
      <c r="L37" s="50"/>
      <c r="M37" s="50"/>
      <c r="N37" s="50"/>
      <c r="O37" s="50"/>
      <c r="P37" s="37"/>
      <c r="Q37" s="37"/>
      <c r="R37" s="37"/>
      <c r="S37" s="37"/>
      <c r="T37" s="37"/>
      <c r="U37" s="37"/>
      <c r="V37" s="38"/>
    </row>
    <row r="38" spans="1:22" s="39" customFormat="1" ht="9.75" customHeight="1">
      <c r="A38" s="31" t="s">
        <v>49</v>
      </c>
      <c r="B38" s="63">
        <v>297</v>
      </c>
      <c r="C38" s="63"/>
      <c r="D38" s="64">
        <v>97.4892711777513</v>
      </c>
      <c r="E38" s="64">
        <v>96.81048511046154</v>
      </c>
      <c r="F38" s="64">
        <v>96.31655134695117</v>
      </c>
      <c r="G38" s="65">
        <v>-0.7</v>
      </c>
      <c r="H38" s="65">
        <v>-0.5</v>
      </c>
      <c r="I38" s="65">
        <v>-6.3</v>
      </c>
      <c r="J38" s="50"/>
      <c r="K38" s="50"/>
      <c r="L38" s="50"/>
      <c r="M38" s="50"/>
      <c r="N38" s="50"/>
      <c r="O38" s="50"/>
      <c r="P38" s="37"/>
      <c r="Q38" s="37"/>
      <c r="R38" s="37"/>
      <c r="S38" s="37"/>
      <c r="T38" s="37"/>
      <c r="U38" s="37"/>
      <c r="V38" s="38"/>
    </row>
    <row r="39" spans="1:22" s="39" customFormat="1" ht="9.75" customHeight="1">
      <c r="A39" s="31" t="s">
        <v>50</v>
      </c>
      <c r="B39" s="63">
        <v>36</v>
      </c>
      <c r="C39" s="63"/>
      <c r="D39" s="64">
        <v>95.63446843770654</v>
      </c>
      <c r="E39" s="64">
        <v>93.2610485879779</v>
      </c>
      <c r="F39" s="64">
        <v>96.45846384344367</v>
      </c>
      <c r="G39" s="65">
        <v>-2.5</v>
      </c>
      <c r="H39" s="65">
        <v>3.4</v>
      </c>
      <c r="I39" s="65">
        <v>-7.6</v>
      </c>
      <c r="J39" s="50"/>
      <c r="K39" s="50"/>
      <c r="L39" s="50"/>
      <c r="M39" s="50"/>
      <c r="N39" s="50"/>
      <c r="O39" s="50"/>
      <c r="P39" s="37"/>
      <c r="Q39" s="37"/>
      <c r="R39" s="37"/>
      <c r="S39" s="37"/>
      <c r="T39" s="37"/>
      <c r="U39" s="37"/>
      <c r="V39" s="38"/>
    </row>
    <row r="40" spans="1:22" s="39" customFormat="1" ht="9.75" customHeight="1">
      <c r="A40" s="31" t="s">
        <v>51</v>
      </c>
      <c r="B40" s="63">
        <v>23</v>
      </c>
      <c r="C40" s="63"/>
      <c r="D40" s="64">
        <v>96.84648642961068</v>
      </c>
      <c r="E40" s="64">
        <v>97.1495539693374</v>
      </c>
      <c r="F40" s="64">
        <v>98.6450845092055</v>
      </c>
      <c r="G40" s="65">
        <v>0.3</v>
      </c>
      <c r="H40" s="65">
        <v>1.5</v>
      </c>
      <c r="I40" s="65">
        <v>-3.8</v>
      </c>
      <c r="J40" s="50"/>
      <c r="K40" s="50"/>
      <c r="L40" s="50"/>
      <c r="M40" s="50"/>
      <c r="N40" s="50"/>
      <c r="O40" s="50"/>
      <c r="P40" s="37"/>
      <c r="Q40" s="37"/>
      <c r="R40" s="37"/>
      <c r="S40" s="37"/>
      <c r="T40" s="37"/>
      <c r="U40" s="37"/>
      <c r="V40" s="38"/>
    </row>
    <row r="41" spans="1:22" s="39" customFormat="1" ht="9.75" customHeight="1">
      <c r="A41" s="31" t="s">
        <v>52</v>
      </c>
      <c r="B41" s="63">
        <v>133</v>
      </c>
      <c r="C41" s="63"/>
      <c r="D41" s="64">
        <v>98.89958645156736</v>
      </c>
      <c r="E41" s="64">
        <v>101.86905276607493</v>
      </c>
      <c r="F41" s="64">
        <v>101.88762528471082</v>
      </c>
      <c r="G41" s="65">
        <v>3</v>
      </c>
      <c r="H41" s="65">
        <v>0</v>
      </c>
      <c r="I41" s="65">
        <v>1.8</v>
      </c>
      <c r="J41" s="50"/>
      <c r="K41" s="50"/>
      <c r="L41" s="50"/>
      <c r="M41" s="50"/>
      <c r="N41" s="50"/>
      <c r="O41" s="50"/>
      <c r="P41" s="37"/>
      <c r="Q41" s="37"/>
      <c r="R41" s="37"/>
      <c r="S41" s="37"/>
      <c r="T41" s="37"/>
      <c r="U41" s="37"/>
      <c r="V41" s="38"/>
    </row>
    <row r="42" spans="1:22" s="39" customFormat="1" ht="9.75" customHeight="1">
      <c r="A42" s="31" t="s">
        <v>53</v>
      </c>
      <c r="B42" s="63">
        <v>143</v>
      </c>
      <c r="C42" s="63"/>
      <c r="D42" s="64">
        <v>97.45939038203721</v>
      </c>
      <c r="E42" s="64">
        <v>97.54697157941008</v>
      </c>
      <c r="F42" s="64">
        <v>97.35658425879268</v>
      </c>
      <c r="G42" s="65">
        <v>0.1</v>
      </c>
      <c r="H42" s="65">
        <v>-0.2</v>
      </c>
      <c r="I42" s="65">
        <v>-4.1</v>
      </c>
      <c r="J42" s="50"/>
      <c r="K42" s="50"/>
      <c r="L42" s="50"/>
      <c r="M42" s="50"/>
      <c r="N42" s="50"/>
      <c r="O42" s="50"/>
      <c r="P42" s="37"/>
      <c r="Q42" s="37"/>
      <c r="R42" s="37"/>
      <c r="S42" s="37"/>
      <c r="T42" s="37"/>
      <c r="U42" s="37"/>
      <c r="V42" s="38"/>
    </row>
    <row r="43" spans="1:22" s="39" customFormat="1" ht="9.75" customHeight="1">
      <c r="A43" s="31" t="s">
        <v>54</v>
      </c>
      <c r="B43" s="63">
        <v>99</v>
      </c>
      <c r="C43" s="63"/>
      <c r="D43" s="64">
        <v>95.17185140199463</v>
      </c>
      <c r="E43" s="64">
        <v>93.52514640223349</v>
      </c>
      <c r="F43" s="64">
        <v>93.3851604919121</v>
      </c>
      <c r="G43" s="65">
        <v>-1.7</v>
      </c>
      <c r="H43" s="65">
        <v>-0.1</v>
      </c>
      <c r="I43" s="65">
        <v>-9.2</v>
      </c>
      <c r="J43" s="50"/>
      <c r="K43" s="50"/>
      <c r="L43" s="50"/>
      <c r="M43" s="50"/>
      <c r="N43" s="50"/>
      <c r="O43" s="50"/>
      <c r="P43" s="37"/>
      <c r="Q43" s="37"/>
      <c r="R43" s="37"/>
      <c r="S43" s="37"/>
      <c r="T43" s="37"/>
      <c r="U43" s="37"/>
      <c r="V43" s="38"/>
    </row>
    <row r="44" spans="1:22" s="39" customFormat="1" ht="9.75" customHeight="1">
      <c r="A44" s="31" t="s">
        <v>55</v>
      </c>
      <c r="B44" s="63">
        <v>31</v>
      </c>
      <c r="C44" s="63"/>
      <c r="D44" s="64">
        <v>99.51594099802992</v>
      </c>
      <c r="E44" s="64">
        <v>98.63091412270246</v>
      </c>
      <c r="F44" s="64">
        <v>98.97310889014754</v>
      </c>
      <c r="G44" s="65">
        <v>-0.9</v>
      </c>
      <c r="H44" s="65">
        <v>0.3</v>
      </c>
      <c r="I44" s="65">
        <v>-1.2</v>
      </c>
      <c r="J44" s="50"/>
      <c r="K44" s="50"/>
      <c r="L44" s="50"/>
      <c r="M44" s="50"/>
      <c r="N44" s="50"/>
      <c r="O44" s="50"/>
      <c r="P44" s="37"/>
      <c r="Q44" s="37"/>
      <c r="R44" s="37"/>
      <c r="S44" s="37"/>
      <c r="T44" s="37"/>
      <c r="U44" s="37"/>
      <c r="V44" s="38"/>
    </row>
    <row r="45" spans="1:22" s="39" customFormat="1" ht="9.75" customHeight="1">
      <c r="A45" s="31" t="s">
        <v>56</v>
      </c>
      <c r="B45" s="63">
        <v>111</v>
      </c>
      <c r="C45" s="63"/>
      <c r="D45" s="64">
        <v>100.8522043965872</v>
      </c>
      <c r="E45" s="64">
        <v>102.6599313673076</v>
      </c>
      <c r="F45" s="64">
        <v>102.36146863857105</v>
      </c>
      <c r="G45" s="65">
        <v>1.8</v>
      </c>
      <c r="H45" s="65">
        <v>-0.3</v>
      </c>
      <c r="I45" s="65">
        <v>6</v>
      </c>
      <c r="J45" s="50"/>
      <c r="K45" s="50"/>
      <c r="L45" s="50"/>
      <c r="M45" s="50"/>
      <c r="N45" s="50"/>
      <c r="O45" s="50"/>
      <c r="P45" s="37"/>
      <c r="Q45" s="37"/>
      <c r="R45" s="37"/>
      <c r="S45" s="37"/>
      <c r="T45" s="37"/>
      <c r="U45" s="37"/>
      <c r="V45" s="38"/>
    </row>
    <row r="46" spans="1:22" s="39" customFormat="1" ht="15" customHeight="1">
      <c r="A46" s="27" t="s">
        <v>57</v>
      </c>
      <c r="B46" s="63">
        <v>512</v>
      </c>
      <c r="C46" s="63"/>
      <c r="D46" s="64">
        <v>97.8133305054379</v>
      </c>
      <c r="E46" s="64">
        <v>97.04212012522663</v>
      </c>
      <c r="F46" s="64">
        <v>96.90246635865886</v>
      </c>
      <c r="G46" s="65">
        <v>-0.8</v>
      </c>
      <c r="H46" s="65">
        <v>-0.1</v>
      </c>
      <c r="I46" s="65">
        <v>-5.2</v>
      </c>
      <c r="J46" s="50"/>
      <c r="K46" s="50"/>
      <c r="L46" s="50"/>
      <c r="M46" s="50"/>
      <c r="N46" s="50"/>
      <c r="O46" s="50"/>
      <c r="P46" s="37"/>
      <c r="Q46" s="37"/>
      <c r="R46" s="37"/>
      <c r="S46" s="37"/>
      <c r="T46" s="37"/>
      <c r="U46" s="37"/>
      <c r="V46" s="38"/>
    </row>
    <row r="47" spans="1:22" s="39" customFormat="1" ht="9.75" customHeight="1">
      <c r="A47" s="100" t="s">
        <v>91</v>
      </c>
      <c r="B47" s="63">
        <v>1</v>
      </c>
      <c r="C47" s="63"/>
      <c r="D47" s="64">
        <v>100.25115425161914</v>
      </c>
      <c r="E47" s="64">
        <v>102.15716018347231</v>
      </c>
      <c r="F47" s="64">
        <v>102.755569348958</v>
      </c>
      <c r="G47" s="65">
        <v>1.9</v>
      </c>
      <c r="H47" s="65">
        <v>0.6</v>
      </c>
      <c r="I47" s="65">
        <v>3.5</v>
      </c>
      <c r="J47" s="50"/>
      <c r="K47" s="50"/>
      <c r="L47" s="50"/>
      <c r="M47" s="50"/>
      <c r="N47" s="50"/>
      <c r="O47" s="50"/>
      <c r="P47" s="37"/>
      <c r="Q47" s="37"/>
      <c r="R47" s="37"/>
      <c r="S47" s="37"/>
      <c r="T47" s="37"/>
      <c r="U47" s="37"/>
      <c r="V47" s="38"/>
    </row>
    <row r="48" spans="1:22" s="39" customFormat="1" ht="9.75" customHeight="1">
      <c r="A48" s="31" t="s">
        <v>58</v>
      </c>
      <c r="B48" s="63">
        <v>22</v>
      </c>
      <c r="C48" s="63"/>
      <c r="D48" s="64">
        <v>96.52231862809148</v>
      </c>
      <c r="E48" s="64">
        <v>99.90845997788448</v>
      </c>
      <c r="F48" s="64">
        <v>100.25436633231476</v>
      </c>
      <c r="G48" s="65">
        <v>3.5</v>
      </c>
      <c r="H48" s="65">
        <v>0.3</v>
      </c>
      <c r="I48" s="65">
        <v>0.7</v>
      </c>
      <c r="J48" s="50"/>
      <c r="K48" s="50"/>
      <c r="L48" s="50"/>
      <c r="M48" s="50"/>
      <c r="N48" s="50"/>
      <c r="O48" s="50"/>
      <c r="P48" s="37"/>
      <c r="Q48" s="37"/>
      <c r="R48" s="37"/>
      <c r="S48" s="37"/>
      <c r="T48" s="37"/>
      <c r="U48" s="37"/>
      <c r="V48" s="38"/>
    </row>
    <row r="49" spans="1:22" s="39" customFormat="1" ht="9.75" customHeight="1">
      <c r="A49" s="31" t="s">
        <v>93</v>
      </c>
      <c r="B49" s="63">
        <v>10</v>
      </c>
      <c r="C49" s="63"/>
      <c r="D49" s="64">
        <v>93.27442156648232</v>
      </c>
      <c r="E49" s="64">
        <v>93.00408929908856</v>
      </c>
      <c r="F49" s="64">
        <v>93.25423599617272</v>
      </c>
      <c r="G49" s="65">
        <v>-0.3</v>
      </c>
      <c r="H49" s="65">
        <v>0.3</v>
      </c>
      <c r="I49" s="65">
        <v>-12.2</v>
      </c>
      <c r="J49" s="50"/>
      <c r="K49" s="50"/>
      <c r="L49" s="50"/>
      <c r="M49" s="50"/>
      <c r="N49" s="50"/>
      <c r="O49" s="50"/>
      <c r="P49" s="37"/>
      <c r="Q49" s="37"/>
      <c r="R49" s="37"/>
      <c r="S49" s="37"/>
      <c r="T49" s="37"/>
      <c r="U49" s="37"/>
      <c r="V49" s="38"/>
    </row>
    <row r="50" spans="1:22" s="39" customFormat="1" ht="9.75" customHeight="1">
      <c r="A50" s="31" t="s">
        <v>59</v>
      </c>
      <c r="B50" s="63">
        <v>36</v>
      </c>
      <c r="C50" s="63"/>
      <c r="D50" s="64">
        <v>97.00858923913802</v>
      </c>
      <c r="E50" s="64">
        <v>97.47869837111911</v>
      </c>
      <c r="F50" s="64">
        <v>97.73772095199068</v>
      </c>
      <c r="G50" s="65">
        <v>0.5</v>
      </c>
      <c r="H50" s="65">
        <v>0.3</v>
      </c>
      <c r="I50" s="65">
        <v>-2.9</v>
      </c>
      <c r="J50" s="50"/>
      <c r="K50" s="50"/>
      <c r="L50" s="50"/>
      <c r="M50" s="50"/>
      <c r="N50" s="50"/>
      <c r="O50" s="50"/>
      <c r="P50" s="37"/>
      <c r="Q50" s="37"/>
      <c r="R50" s="37"/>
      <c r="S50" s="37"/>
      <c r="T50" s="37"/>
      <c r="U50" s="37"/>
      <c r="V50" s="38"/>
    </row>
    <row r="51" spans="1:22" s="39" customFormat="1" ht="9.75" customHeight="1">
      <c r="A51" s="31" t="s">
        <v>60</v>
      </c>
      <c r="B51" s="63">
        <v>21</v>
      </c>
      <c r="C51" s="63"/>
      <c r="D51" s="64">
        <v>97.71021138467968</v>
      </c>
      <c r="E51" s="64">
        <v>98.41319380510632</v>
      </c>
      <c r="F51" s="64">
        <v>98.00790976530907</v>
      </c>
      <c r="G51" s="65">
        <v>0.7</v>
      </c>
      <c r="H51" s="65">
        <v>-0.4</v>
      </c>
      <c r="I51" s="65">
        <v>-1.8</v>
      </c>
      <c r="J51" s="50"/>
      <c r="K51" s="50"/>
      <c r="L51" s="50"/>
      <c r="M51" s="50"/>
      <c r="N51" s="50"/>
      <c r="O51" s="50"/>
      <c r="P51" s="37"/>
      <c r="Q51" s="37"/>
      <c r="R51" s="37"/>
      <c r="S51" s="37"/>
      <c r="T51" s="37"/>
      <c r="U51" s="37"/>
      <c r="V51" s="38"/>
    </row>
    <row r="52" spans="1:22" s="39" customFormat="1" ht="9.75" customHeight="1">
      <c r="A52" s="31" t="s">
        <v>61</v>
      </c>
      <c r="B52" s="63">
        <v>70</v>
      </c>
      <c r="C52" s="63"/>
      <c r="D52" s="64">
        <v>97.61329004659964</v>
      </c>
      <c r="E52" s="64">
        <v>98.00960512526595</v>
      </c>
      <c r="F52" s="64">
        <v>97.69809881116835</v>
      </c>
      <c r="G52" s="65">
        <v>0.4</v>
      </c>
      <c r="H52" s="65">
        <v>-0.3</v>
      </c>
      <c r="I52" s="65">
        <v>-4.3</v>
      </c>
      <c r="J52" s="50"/>
      <c r="K52" s="50"/>
      <c r="L52" s="50"/>
      <c r="M52" s="50"/>
      <c r="N52" s="50"/>
      <c r="O52" s="50"/>
      <c r="P52" s="37"/>
      <c r="Q52" s="37"/>
      <c r="R52" s="37"/>
      <c r="S52" s="37"/>
      <c r="T52" s="37"/>
      <c r="U52" s="37"/>
      <c r="V52" s="38"/>
    </row>
    <row r="53" spans="1:22" s="39" customFormat="1" ht="9.75" customHeight="1">
      <c r="A53" s="31" t="s">
        <v>62</v>
      </c>
      <c r="B53" s="63">
        <v>113</v>
      </c>
      <c r="C53" s="63"/>
      <c r="D53" s="64">
        <v>98.05781355209379</v>
      </c>
      <c r="E53" s="64">
        <v>95.58824027689776</v>
      </c>
      <c r="F53" s="64">
        <v>95.27175473423483</v>
      </c>
      <c r="G53" s="65">
        <v>-2.5</v>
      </c>
      <c r="H53" s="65">
        <v>-0.3</v>
      </c>
      <c r="I53" s="65">
        <v>-7.5</v>
      </c>
      <c r="J53" s="50"/>
      <c r="K53" s="50"/>
      <c r="L53" s="50"/>
      <c r="M53" s="50"/>
      <c r="N53" s="50"/>
      <c r="O53" s="50"/>
      <c r="P53" s="37"/>
      <c r="Q53" s="37"/>
      <c r="R53" s="37"/>
      <c r="S53" s="37"/>
      <c r="T53" s="37"/>
      <c r="U53" s="37"/>
      <c r="V53" s="38"/>
    </row>
    <row r="54" spans="1:22" s="39" customFormat="1" ht="9.75" customHeight="1">
      <c r="A54" s="31" t="s">
        <v>63</v>
      </c>
      <c r="B54" s="63">
        <v>105</v>
      </c>
      <c r="C54" s="63"/>
      <c r="D54" s="64">
        <v>96.22176153097512</v>
      </c>
      <c r="E54" s="64">
        <v>93.76346320008457</v>
      </c>
      <c r="F54" s="64">
        <v>93.31765196182945</v>
      </c>
      <c r="G54" s="65">
        <v>-2.6</v>
      </c>
      <c r="H54" s="65">
        <v>-0.5</v>
      </c>
      <c r="I54" s="65">
        <v>-11.9</v>
      </c>
      <c r="J54" s="50"/>
      <c r="K54" s="50"/>
      <c r="L54" s="50"/>
      <c r="M54" s="50"/>
      <c r="N54" s="50"/>
      <c r="O54" s="50"/>
      <c r="P54" s="37"/>
      <c r="Q54" s="37"/>
      <c r="R54" s="37"/>
      <c r="S54" s="37"/>
      <c r="T54" s="37"/>
      <c r="U54" s="37"/>
      <c r="V54" s="38"/>
    </row>
    <row r="55" spans="1:22" s="39" customFormat="1" ht="9.75" customHeight="1">
      <c r="A55" s="31" t="s">
        <v>64</v>
      </c>
      <c r="B55" s="63">
        <v>133</v>
      </c>
      <c r="C55" s="63"/>
      <c r="D55" s="64">
        <v>99.72583179997498</v>
      </c>
      <c r="E55" s="64">
        <v>99.8113169411084</v>
      </c>
      <c r="F55" s="64">
        <v>99.97526445708876</v>
      </c>
      <c r="G55" s="65">
        <v>0.1</v>
      </c>
      <c r="H55" s="65">
        <v>0.2</v>
      </c>
      <c r="I55" s="65">
        <v>0.3</v>
      </c>
      <c r="J55" s="50"/>
      <c r="K55" s="50"/>
      <c r="L55" s="50"/>
      <c r="M55" s="50"/>
      <c r="N55" s="50"/>
      <c r="O55" s="50"/>
      <c r="P55" s="37"/>
      <c r="Q55" s="37"/>
      <c r="R55" s="37"/>
      <c r="S55" s="37"/>
      <c r="T55" s="37"/>
      <c r="U55" s="37"/>
      <c r="V55" s="38"/>
    </row>
    <row r="56" spans="1:22" s="39" customFormat="1" ht="15" customHeight="1">
      <c r="A56" s="27" t="s">
        <v>65</v>
      </c>
      <c r="B56" s="63">
        <v>4954</v>
      </c>
      <c r="C56" s="63"/>
      <c r="D56" s="64">
        <v>98.44753340900463</v>
      </c>
      <c r="E56" s="64">
        <v>97.15635178563832</v>
      </c>
      <c r="F56" s="64">
        <v>96.22387697890306</v>
      </c>
      <c r="G56" s="65">
        <v>-1.3</v>
      </c>
      <c r="H56" s="65">
        <v>-1</v>
      </c>
      <c r="I56" s="65">
        <v>-6.4</v>
      </c>
      <c r="J56" s="50"/>
      <c r="K56" s="50"/>
      <c r="L56" s="50"/>
      <c r="M56" s="50"/>
      <c r="N56" s="50"/>
      <c r="O56" s="50"/>
      <c r="P56" s="37"/>
      <c r="Q56" s="37"/>
      <c r="R56" s="37"/>
      <c r="S56" s="37"/>
      <c r="T56" s="37"/>
      <c r="U56" s="37"/>
      <c r="V56" s="38"/>
    </row>
    <row r="57" spans="1:22" s="39" customFormat="1" ht="9.75" customHeight="1">
      <c r="A57" s="31" t="s">
        <v>66</v>
      </c>
      <c r="B57" s="63">
        <v>644</v>
      </c>
      <c r="C57" s="63"/>
      <c r="D57" s="64">
        <v>102.36130441402295</v>
      </c>
      <c r="E57" s="64">
        <v>102.38836268712285</v>
      </c>
      <c r="F57" s="64">
        <v>105.61720095267066</v>
      </c>
      <c r="G57" s="65">
        <v>0</v>
      </c>
      <c r="H57" s="65">
        <v>3.2</v>
      </c>
      <c r="I57" s="65">
        <v>10.9</v>
      </c>
      <c r="J57" s="50"/>
      <c r="K57" s="50"/>
      <c r="L57" s="50"/>
      <c r="M57" s="50"/>
      <c r="N57" s="50"/>
      <c r="O57" s="50"/>
      <c r="P57" s="37"/>
      <c r="Q57" s="37"/>
      <c r="R57" s="37"/>
      <c r="S57" s="37"/>
      <c r="T57" s="37"/>
      <c r="U57" s="37"/>
      <c r="V57" s="38"/>
    </row>
    <row r="58" spans="1:22" s="39" customFormat="1" ht="9.75" customHeight="1">
      <c r="A58" s="31" t="s">
        <v>67</v>
      </c>
      <c r="B58" s="63">
        <v>324</v>
      </c>
      <c r="C58" s="63"/>
      <c r="D58" s="64">
        <v>100.51737793819876</v>
      </c>
      <c r="E58" s="64">
        <v>100.46409372851019</v>
      </c>
      <c r="F58" s="64">
        <v>99.16957492210678</v>
      </c>
      <c r="G58" s="65">
        <v>-0.1</v>
      </c>
      <c r="H58" s="65">
        <v>-1.3</v>
      </c>
      <c r="I58" s="65">
        <v>-1.6</v>
      </c>
      <c r="J58" s="50"/>
      <c r="K58" s="50"/>
      <c r="L58" s="50"/>
      <c r="M58" s="50"/>
      <c r="N58" s="50"/>
      <c r="O58" s="50"/>
      <c r="P58" s="37"/>
      <c r="Q58" s="37"/>
      <c r="R58" s="37"/>
      <c r="S58" s="37"/>
      <c r="T58" s="37"/>
      <c r="U58" s="37"/>
      <c r="V58" s="38"/>
    </row>
    <row r="59" spans="1:22" s="39" customFormat="1" ht="9.75" customHeight="1">
      <c r="A59" s="31" t="s">
        <v>68</v>
      </c>
      <c r="B59" s="63">
        <v>15</v>
      </c>
      <c r="C59" s="63"/>
      <c r="D59" s="64">
        <v>100.53845232523713</v>
      </c>
      <c r="E59" s="64">
        <v>92.97570242306523</v>
      </c>
      <c r="F59" s="64">
        <v>89.05319467655266</v>
      </c>
      <c r="G59" s="65">
        <v>-7.5</v>
      </c>
      <c r="H59" s="65">
        <v>-4.2</v>
      </c>
      <c r="I59" s="65">
        <v>-16.4</v>
      </c>
      <c r="J59" s="50"/>
      <c r="K59" s="50"/>
      <c r="L59" s="50"/>
      <c r="M59" s="50"/>
      <c r="N59" s="50"/>
      <c r="O59" s="50"/>
      <c r="P59" s="37"/>
      <c r="Q59" s="37"/>
      <c r="R59" s="37"/>
      <c r="S59" s="37"/>
      <c r="T59" s="37"/>
      <c r="U59" s="37"/>
      <c r="V59" s="38"/>
    </row>
    <row r="60" spans="1:22" s="39" customFormat="1" ht="9.75" customHeight="1">
      <c r="A60" s="31" t="s">
        <v>69</v>
      </c>
      <c r="B60" s="63">
        <v>308</v>
      </c>
      <c r="C60" s="63"/>
      <c r="D60" s="64">
        <v>97.3552036139414</v>
      </c>
      <c r="E60" s="64">
        <v>98.07743645410427</v>
      </c>
      <c r="F60" s="64">
        <v>97.68191825010722</v>
      </c>
      <c r="G60" s="65">
        <v>0.7</v>
      </c>
      <c r="H60" s="65">
        <v>-0.4</v>
      </c>
      <c r="I60" s="65">
        <v>-3.8</v>
      </c>
      <c r="J60" s="50"/>
      <c r="K60" s="50"/>
      <c r="L60" s="50"/>
      <c r="M60" s="50"/>
      <c r="N60" s="50"/>
      <c r="O60" s="50"/>
      <c r="P60" s="37"/>
      <c r="Q60" s="37"/>
      <c r="R60" s="37"/>
      <c r="S60" s="37"/>
      <c r="T60" s="37"/>
      <c r="U60" s="37"/>
      <c r="V60" s="38"/>
    </row>
    <row r="61" spans="1:22" s="39" customFormat="1" ht="9.75" customHeight="1">
      <c r="A61" s="31" t="s">
        <v>70</v>
      </c>
      <c r="B61" s="63">
        <v>368</v>
      </c>
      <c r="C61" s="63"/>
      <c r="D61" s="64">
        <v>97.75410567865802</v>
      </c>
      <c r="E61" s="64">
        <v>96.58059582365794</v>
      </c>
      <c r="F61" s="64">
        <v>96.05302535315498</v>
      </c>
      <c r="G61" s="65">
        <v>-1.2</v>
      </c>
      <c r="H61" s="65">
        <v>-0.5</v>
      </c>
      <c r="I61" s="65">
        <v>-3.7</v>
      </c>
      <c r="J61" s="50"/>
      <c r="K61" s="50"/>
      <c r="L61" s="50"/>
      <c r="M61" s="50"/>
      <c r="N61" s="50"/>
      <c r="O61" s="50"/>
      <c r="P61" s="37"/>
      <c r="Q61" s="37"/>
      <c r="R61" s="37"/>
      <c r="S61" s="37"/>
      <c r="T61" s="37"/>
      <c r="U61" s="37"/>
      <c r="V61" s="38"/>
    </row>
    <row r="62" spans="1:22" s="39" customFormat="1" ht="9.75" customHeight="1">
      <c r="A62" s="31" t="s">
        <v>71</v>
      </c>
      <c r="B62" s="63">
        <v>412</v>
      </c>
      <c r="C62" s="63"/>
      <c r="D62" s="64">
        <v>106.87117133384723</v>
      </c>
      <c r="E62" s="64">
        <v>103.1640454027624</v>
      </c>
      <c r="F62" s="64">
        <v>102.5797859935074</v>
      </c>
      <c r="G62" s="65">
        <v>-3.5</v>
      </c>
      <c r="H62" s="65">
        <v>-0.6</v>
      </c>
      <c r="I62" s="65">
        <v>15.7</v>
      </c>
      <c r="J62" s="50"/>
      <c r="K62" s="50"/>
      <c r="L62" s="50"/>
      <c r="M62" s="50"/>
      <c r="N62" s="50"/>
      <c r="O62" s="50"/>
      <c r="P62" s="37"/>
      <c r="Q62" s="37"/>
      <c r="R62" s="37"/>
      <c r="S62" s="37"/>
      <c r="T62" s="37"/>
      <c r="U62" s="37"/>
      <c r="V62" s="38"/>
    </row>
    <row r="63" spans="1:22" s="39" customFormat="1" ht="9.75" customHeight="1">
      <c r="A63" s="31" t="s">
        <v>72</v>
      </c>
      <c r="B63" s="63">
        <v>2765</v>
      </c>
      <c r="C63" s="63"/>
      <c r="D63" s="64">
        <v>96.16829857503468</v>
      </c>
      <c r="E63" s="64">
        <v>94.5232489149735</v>
      </c>
      <c r="F63" s="64">
        <v>92.47138803548256</v>
      </c>
      <c r="G63" s="65">
        <v>-1.7</v>
      </c>
      <c r="H63" s="65">
        <v>-2.2</v>
      </c>
      <c r="I63" s="65">
        <v>-14</v>
      </c>
      <c r="J63" s="50"/>
      <c r="K63" s="50"/>
      <c r="L63" s="50"/>
      <c r="M63" s="50"/>
      <c r="N63" s="50"/>
      <c r="O63" s="50"/>
      <c r="P63" s="37"/>
      <c r="Q63" s="37"/>
      <c r="R63" s="37"/>
      <c r="S63" s="37"/>
      <c r="T63" s="37"/>
      <c r="U63" s="37"/>
      <c r="V63" s="38"/>
    </row>
    <row r="64" spans="1:22" s="39" customFormat="1" ht="9.75" customHeight="1">
      <c r="A64" s="31" t="s">
        <v>73</v>
      </c>
      <c r="B64" s="63">
        <v>117</v>
      </c>
      <c r="C64" s="63"/>
      <c r="D64" s="64">
        <v>100.12851276542685</v>
      </c>
      <c r="E64" s="64">
        <v>100.16825684380571</v>
      </c>
      <c r="F64" s="64">
        <v>100.25030172236355</v>
      </c>
      <c r="G64" s="65">
        <v>0</v>
      </c>
      <c r="H64" s="65">
        <v>0.1</v>
      </c>
      <c r="I64" s="65">
        <v>-0.7</v>
      </c>
      <c r="J64" s="50"/>
      <c r="K64" s="50"/>
      <c r="L64" s="50"/>
      <c r="M64" s="50"/>
      <c r="N64" s="50"/>
      <c r="O64" s="50"/>
      <c r="P64" s="37"/>
      <c r="Q64" s="37"/>
      <c r="R64" s="37"/>
      <c r="S64" s="37"/>
      <c r="T64" s="37"/>
      <c r="U64" s="37"/>
      <c r="V64" s="38"/>
    </row>
    <row r="65" spans="1:22" s="39" customFormat="1" ht="15" customHeight="1">
      <c r="A65" s="27" t="s">
        <v>74</v>
      </c>
      <c r="B65" s="63">
        <v>872</v>
      </c>
      <c r="C65" s="63"/>
      <c r="D65" s="64">
        <v>98.80077518312793</v>
      </c>
      <c r="E65" s="64">
        <v>98.8974031520215</v>
      </c>
      <c r="F65" s="64">
        <v>98.94069953725023</v>
      </c>
      <c r="G65" s="65">
        <v>0.1</v>
      </c>
      <c r="H65" s="65">
        <v>0</v>
      </c>
      <c r="I65" s="65">
        <v>-0.9</v>
      </c>
      <c r="J65" s="50"/>
      <c r="K65" s="50"/>
      <c r="L65" s="50"/>
      <c r="M65" s="50"/>
      <c r="N65" s="50"/>
      <c r="O65" s="50"/>
      <c r="P65" s="37"/>
      <c r="Q65" s="37"/>
      <c r="R65" s="37"/>
      <c r="S65" s="37"/>
      <c r="T65" s="37"/>
      <c r="U65" s="37"/>
      <c r="V65" s="38"/>
    </row>
    <row r="66" spans="1:22" s="39" customFormat="1" ht="9.75" customHeight="1">
      <c r="A66" s="31" t="s">
        <v>75</v>
      </c>
      <c r="B66" s="63">
        <v>12</v>
      </c>
      <c r="C66" s="63"/>
      <c r="D66" s="64">
        <v>98.82395688079306</v>
      </c>
      <c r="E66" s="64">
        <v>99.1767077882744</v>
      </c>
      <c r="F66" s="64">
        <v>98.40959731723805</v>
      </c>
      <c r="G66" s="65">
        <v>0.4</v>
      </c>
      <c r="H66" s="65">
        <v>-0.8</v>
      </c>
      <c r="I66" s="65">
        <v>-0.8</v>
      </c>
      <c r="J66" s="50"/>
      <c r="K66" s="50"/>
      <c r="L66" s="50"/>
      <c r="M66" s="50"/>
      <c r="N66" s="50"/>
      <c r="O66" s="50"/>
      <c r="P66" s="37"/>
      <c r="Q66" s="37"/>
      <c r="R66" s="37"/>
      <c r="S66" s="37"/>
      <c r="T66" s="37"/>
      <c r="U66" s="37"/>
      <c r="V66" s="38"/>
    </row>
    <row r="67" spans="1:22" s="39" customFormat="1" ht="9.75" customHeight="1">
      <c r="A67" s="31" t="s">
        <v>76</v>
      </c>
      <c r="B67" s="63">
        <v>26</v>
      </c>
      <c r="C67" s="63"/>
      <c r="D67" s="64">
        <v>97.96699400455834</v>
      </c>
      <c r="E67" s="64">
        <v>98.13038112891698</v>
      </c>
      <c r="F67" s="64">
        <v>98.05014009243965</v>
      </c>
      <c r="G67" s="65">
        <v>0.2</v>
      </c>
      <c r="H67" s="65">
        <v>-0.1</v>
      </c>
      <c r="I67" s="65">
        <v>-4.7</v>
      </c>
      <c r="J67" s="50"/>
      <c r="K67" s="50"/>
      <c r="L67" s="50"/>
      <c r="M67" s="50"/>
      <c r="N67" s="50"/>
      <c r="O67" s="50"/>
      <c r="P67" s="37"/>
      <c r="Q67" s="37"/>
      <c r="R67" s="37"/>
      <c r="S67" s="37"/>
      <c r="T67" s="37"/>
      <c r="U67" s="37"/>
      <c r="V67" s="38"/>
    </row>
    <row r="68" spans="1:22" s="39" customFormat="1" ht="9.75" customHeight="1">
      <c r="A68" s="31" t="s">
        <v>77</v>
      </c>
      <c r="B68" s="63">
        <v>66</v>
      </c>
      <c r="C68" s="63"/>
      <c r="D68" s="64">
        <v>99.5529584343585</v>
      </c>
      <c r="E68" s="64">
        <v>100.86957543836694</v>
      </c>
      <c r="F68" s="64">
        <v>101.99463979060648</v>
      </c>
      <c r="G68" s="65">
        <v>1.3</v>
      </c>
      <c r="H68" s="65">
        <v>1.1</v>
      </c>
      <c r="I68" s="65">
        <v>2</v>
      </c>
      <c r="J68" s="50"/>
      <c r="K68" s="50"/>
      <c r="L68" s="50"/>
      <c r="M68" s="50"/>
      <c r="N68" s="50"/>
      <c r="O68" s="50"/>
      <c r="P68" s="37"/>
      <c r="Q68" s="37"/>
      <c r="R68" s="37"/>
      <c r="S68" s="37"/>
      <c r="T68" s="37"/>
      <c r="U68" s="37"/>
      <c r="V68" s="38"/>
    </row>
    <row r="69" spans="1:22" s="39" customFormat="1" ht="9.75" customHeight="1">
      <c r="A69" s="31" t="s">
        <v>78</v>
      </c>
      <c r="B69" s="63">
        <v>63</v>
      </c>
      <c r="C69" s="63"/>
      <c r="D69" s="64">
        <v>87.22881008451995</v>
      </c>
      <c r="E69" s="64">
        <v>87.99674251869334</v>
      </c>
      <c r="F69" s="64">
        <v>88.86427037887962</v>
      </c>
      <c r="G69" s="65">
        <v>0.9</v>
      </c>
      <c r="H69" s="65">
        <v>1</v>
      </c>
      <c r="I69" s="65">
        <v>-14.7</v>
      </c>
      <c r="J69" s="50"/>
      <c r="K69" s="50"/>
      <c r="L69" s="50"/>
      <c r="M69" s="50"/>
      <c r="N69" s="50"/>
      <c r="O69" s="50"/>
      <c r="P69" s="37"/>
      <c r="Q69" s="37"/>
      <c r="R69" s="37"/>
      <c r="S69" s="37"/>
      <c r="T69" s="37"/>
      <c r="U69" s="37"/>
      <c r="V69" s="38"/>
    </row>
    <row r="70" spans="1:22" s="39" customFormat="1" ht="9.75" customHeight="1">
      <c r="A70" s="31" t="s">
        <v>79</v>
      </c>
      <c r="B70" s="63">
        <v>25</v>
      </c>
      <c r="C70" s="63"/>
      <c r="D70" s="64">
        <v>99.7446670294318</v>
      </c>
      <c r="E70" s="64">
        <v>99.47959740197024</v>
      </c>
      <c r="F70" s="64">
        <v>98.52102412867022</v>
      </c>
      <c r="G70" s="65">
        <v>-0.3</v>
      </c>
      <c r="H70" s="65">
        <v>-1</v>
      </c>
      <c r="I70" s="65">
        <v>-0.8</v>
      </c>
      <c r="J70" s="50"/>
      <c r="K70" s="50"/>
      <c r="L70" s="50"/>
      <c r="M70" s="50"/>
      <c r="N70" s="50"/>
      <c r="O70" s="50"/>
      <c r="P70" s="37"/>
      <c r="Q70" s="37"/>
      <c r="R70" s="37"/>
      <c r="S70" s="37"/>
      <c r="T70" s="37"/>
      <c r="U70" s="37"/>
      <c r="V70" s="38"/>
    </row>
    <row r="71" spans="1:22" s="39" customFormat="1" ht="9.75" customHeight="1">
      <c r="A71" s="31" t="s">
        <v>80</v>
      </c>
      <c r="B71" s="63">
        <v>256</v>
      </c>
      <c r="C71" s="63"/>
      <c r="D71" s="64">
        <v>97.24252916750058</v>
      </c>
      <c r="E71" s="64">
        <v>97.07889271146718</v>
      </c>
      <c r="F71" s="64">
        <v>96.56399174668002</v>
      </c>
      <c r="G71" s="69">
        <v>-0.2</v>
      </c>
      <c r="H71" s="69">
        <v>-0.5</v>
      </c>
      <c r="I71" s="69">
        <v>-4.6</v>
      </c>
      <c r="J71" s="50"/>
      <c r="K71" s="50"/>
      <c r="L71" s="50"/>
      <c r="M71" s="50"/>
      <c r="N71" s="50"/>
      <c r="O71" s="50"/>
      <c r="P71" s="37"/>
      <c r="Q71" s="37"/>
      <c r="R71" s="37"/>
      <c r="S71" s="37"/>
      <c r="T71" s="37"/>
      <c r="U71" s="37"/>
      <c r="V71" s="38"/>
    </row>
    <row r="72" spans="1:22" s="39" customFormat="1" ht="9.75" customHeight="1">
      <c r="A72" s="31" t="s">
        <v>81</v>
      </c>
      <c r="B72" s="63">
        <v>104</v>
      </c>
      <c r="C72" s="63"/>
      <c r="D72" s="64">
        <v>101.88935145428337</v>
      </c>
      <c r="E72" s="64">
        <v>101.77766054341956</v>
      </c>
      <c r="F72" s="64">
        <v>103.96646344890473</v>
      </c>
      <c r="G72" s="69">
        <v>-0.1</v>
      </c>
      <c r="H72" s="69">
        <v>2.2</v>
      </c>
      <c r="I72" s="69">
        <v>6.5</v>
      </c>
      <c r="J72" s="50"/>
      <c r="K72" s="50"/>
      <c r="L72" s="50"/>
      <c r="M72" s="50"/>
      <c r="N72" s="50"/>
      <c r="O72" s="50"/>
      <c r="P72" s="37"/>
      <c r="Q72" s="37"/>
      <c r="R72" s="37"/>
      <c r="S72" s="37"/>
      <c r="T72" s="37"/>
      <c r="U72" s="37"/>
      <c r="V72" s="38"/>
    </row>
    <row r="73" spans="1:22" s="39" customFormat="1" ht="9.75" customHeight="1">
      <c r="A73" s="31" t="s">
        <v>82</v>
      </c>
      <c r="B73" s="63">
        <v>319</v>
      </c>
      <c r="C73" s="63"/>
      <c r="D73" s="64">
        <v>101.18431679031471</v>
      </c>
      <c r="E73" s="64">
        <v>101.18369118548543</v>
      </c>
      <c r="F73" s="64">
        <v>100.70760259045097</v>
      </c>
      <c r="G73" s="69">
        <v>0</v>
      </c>
      <c r="H73" s="69">
        <v>-0.5</v>
      </c>
      <c r="I73" s="69">
        <v>2.4</v>
      </c>
      <c r="J73" s="50"/>
      <c r="K73" s="50"/>
      <c r="L73" s="50"/>
      <c r="M73" s="50"/>
      <c r="N73" s="50"/>
      <c r="O73" s="50"/>
      <c r="P73" s="37"/>
      <c r="Q73" s="37"/>
      <c r="R73" s="37"/>
      <c r="S73" s="37"/>
      <c r="T73" s="37"/>
      <c r="U73" s="37"/>
      <c r="V73" s="38"/>
    </row>
    <row r="74" spans="1:22" s="103" customFormat="1" ht="9" customHeight="1">
      <c r="A74" s="101"/>
      <c r="B74" s="101"/>
      <c r="C74" s="101"/>
      <c r="D74" s="101"/>
      <c r="E74" s="101"/>
      <c r="F74" s="101"/>
      <c r="G74" s="101"/>
      <c r="H74" s="101"/>
      <c r="I74" s="101"/>
      <c r="J74" s="102"/>
      <c r="L74" s="104"/>
      <c r="M74" s="105"/>
      <c r="N74" s="105"/>
      <c r="O74" s="105"/>
      <c r="P74" s="105"/>
      <c r="Q74" s="105"/>
      <c r="R74" s="42"/>
      <c r="S74" s="106"/>
      <c r="T74" s="106"/>
      <c r="U74" s="106"/>
      <c r="V74" s="106"/>
    </row>
    <row r="75" spans="1:20" ht="9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ht="9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ht="9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ht="9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1:20" ht="10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ht="12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ht="9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ht="11.25" customHeight="1" hidden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1:20" ht="9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ht="9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 ht="9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0" ht="9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ht="9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ht="9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ht="9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:20" ht="9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ht="9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ht="9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ht="9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:20" ht="11.25" customHeight="1" hidden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ht="9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ht="11.25" customHeight="1" hidden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ht="9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ht="9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ht="18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ht="9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ht="11.25" customHeight="1" hidden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ht="18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ht="11.25" customHeight="1" hidden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ht="9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ht="11.25" customHeight="1" hidden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ht="18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:20" ht="9.75" customHeight="1" hidden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 ht="9.75" customHeight="1" hidden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ht="9.75" customHeight="1" hidden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ht="9.75" customHeight="1" hidden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</sheetData>
  <sheetProtection/>
  <mergeCells count="5">
    <mergeCell ref="A1:I1"/>
    <mergeCell ref="A2:I2"/>
    <mergeCell ref="A3:A5"/>
    <mergeCell ref="B3:C5"/>
    <mergeCell ref="D3:F4"/>
  </mergeCells>
  <printOptions horizontalCentered="1"/>
  <pageMargins left="0.49" right="0.51" top="0.57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9.140625" style="23" customWidth="1"/>
    <col min="2" max="2" width="7.28125" style="23" customWidth="1"/>
    <col min="3" max="3" width="1.28515625" style="23" customWidth="1"/>
    <col min="4" max="9" width="7.7109375" style="23" customWidth="1"/>
    <col min="10" max="30" width="9.140625" style="22" customWidth="1"/>
    <col min="31" max="16384" width="9.140625" style="22" customWidth="1"/>
  </cols>
  <sheetData>
    <row r="1" spans="1:20" s="1" customFormat="1" ht="16.5" customHeight="1">
      <c r="A1" s="118" t="s">
        <v>83</v>
      </c>
      <c r="B1" s="118"/>
      <c r="C1" s="118"/>
      <c r="D1" s="118"/>
      <c r="E1" s="118"/>
      <c r="F1" s="118"/>
      <c r="G1" s="118"/>
      <c r="H1" s="118"/>
      <c r="I1" s="118"/>
      <c r="J1" s="6"/>
      <c r="K1" s="19"/>
      <c r="L1" s="19"/>
      <c r="M1" s="19"/>
      <c r="N1" s="19"/>
      <c r="O1" s="19"/>
      <c r="P1" s="20"/>
      <c r="Q1" s="6"/>
      <c r="R1" s="6"/>
      <c r="S1" s="6"/>
      <c r="T1" s="6"/>
    </row>
    <row r="2" spans="1:20" s="1" customFormat="1" ht="15.75" customHeight="1">
      <c r="A2" s="119">
        <v>45323</v>
      </c>
      <c r="B2" s="119"/>
      <c r="C2" s="119"/>
      <c r="D2" s="119"/>
      <c r="E2" s="119"/>
      <c r="F2" s="119"/>
      <c r="G2" s="119"/>
      <c r="H2" s="119"/>
      <c r="I2" s="119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8" customFormat="1" ht="9" customHeight="1">
      <c r="A3" s="120" t="s">
        <v>18</v>
      </c>
      <c r="B3" s="123" t="s">
        <v>0</v>
      </c>
      <c r="C3" s="124"/>
      <c r="D3" s="127" t="s">
        <v>94</v>
      </c>
      <c r="E3" s="128"/>
      <c r="F3" s="129"/>
      <c r="G3" s="4"/>
      <c r="H3" s="5" t="s">
        <v>19</v>
      </c>
      <c r="I3" s="5"/>
      <c r="J3" s="6"/>
      <c r="K3" s="6"/>
      <c r="L3" s="6"/>
      <c r="M3" s="6"/>
      <c r="N3" s="7"/>
      <c r="O3" s="7"/>
      <c r="P3" s="7"/>
      <c r="Q3" s="7"/>
      <c r="R3" s="7"/>
      <c r="S3" s="7"/>
      <c r="T3" s="7"/>
    </row>
    <row r="4" spans="1:20" s="8" customFormat="1" ht="10.5" customHeight="1">
      <c r="A4" s="121"/>
      <c r="B4" s="125"/>
      <c r="C4" s="121"/>
      <c r="D4" s="130"/>
      <c r="E4" s="131"/>
      <c r="F4" s="132"/>
      <c r="G4" s="9">
        <f>A2-1</f>
        <v>45322</v>
      </c>
      <c r="H4" s="9">
        <f>A2</f>
        <v>45323</v>
      </c>
      <c r="I4" s="10">
        <f>A2</f>
        <v>45323</v>
      </c>
      <c r="J4" s="24"/>
      <c r="K4" s="7"/>
      <c r="L4" s="24"/>
      <c r="M4" s="7"/>
      <c r="N4" s="24"/>
      <c r="O4" s="7"/>
      <c r="P4" s="7"/>
      <c r="Q4" s="7"/>
      <c r="R4" s="7"/>
      <c r="S4" s="7"/>
      <c r="T4" s="7"/>
    </row>
    <row r="5" spans="1:20" s="8" customFormat="1" ht="12" customHeight="1">
      <c r="A5" s="122"/>
      <c r="B5" s="126"/>
      <c r="C5" s="122"/>
      <c r="D5" s="11">
        <f>A2-32</f>
        <v>45291</v>
      </c>
      <c r="E5" s="11">
        <f>A2-1</f>
        <v>45322</v>
      </c>
      <c r="F5" s="12">
        <f>A2</f>
        <v>45323</v>
      </c>
      <c r="G5" s="12">
        <f>A2-32</f>
        <v>45291</v>
      </c>
      <c r="H5" s="12">
        <f>A2-1</f>
        <v>45322</v>
      </c>
      <c r="I5" s="12">
        <f>A2-365</f>
        <v>44958</v>
      </c>
      <c r="J5" s="24"/>
      <c r="K5" s="13"/>
      <c r="L5" s="13"/>
      <c r="M5" s="14"/>
      <c r="N5" s="13"/>
      <c r="O5" s="13"/>
      <c r="P5" s="15"/>
      <c r="Q5" s="16"/>
      <c r="R5" s="17"/>
      <c r="S5" s="18"/>
      <c r="T5" s="7"/>
    </row>
    <row r="6" spans="1:22" s="45" customFormat="1" ht="18" customHeight="1">
      <c r="A6" s="26" t="s">
        <v>20</v>
      </c>
      <c r="B6" s="59">
        <v>10000</v>
      </c>
      <c r="C6" s="59"/>
      <c r="D6" s="60">
        <v>97.34612718067989</v>
      </c>
      <c r="E6" s="60">
        <v>97.29741295037176</v>
      </c>
      <c r="F6" s="60">
        <v>99.4243317975838</v>
      </c>
      <c r="G6" s="61">
        <v>-0.1</v>
      </c>
      <c r="H6" s="61">
        <v>2.2</v>
      </c>
      <c r="I6" s="61">
        <v>-1.7</v>
      </c>
      <c r="J6" s="116"/>
      <c r="K6" s="51"/>
      <c r="L6" s="51"/>
      <c r="M6" s="51"/>
      <c r="N6" s="51"/>
      <c r="O6" s="51"/>
      <c r="P6" s="37"/>
      <c r="Q6" s="37"/>
      <c r="R6" s="37"/>
      <c r="S6" s="37"/>
      <c r="T6" s="37"/>
      <c r="U6" s="37"/>
      <c r="V6" s="44"/>
    </row>
    <row r="7" spans="1:22" s="39" customFormat="1" ht="9.75" customHeight="1">
      <c r="A7" s="26" t="s">
        <v>21</v>
      </c>
      <c r="B7" s="59">
        <v>8026</v>
      </c>
      <c r="C7" s="59"/>
      <c r="D7" s="60">
        <v>97.48161568998113</v>
      </c>
      <c r="E7" s="60">
        <v>98.06517404754388</v>
      </c>
      <c r="F7" s="62">
        <v>99.3197167698451</v>
      </c>
      <c r="G7" s="61">
        <v>0.6</v>
      </c>
      <c r="H7" s="61">
        <v>1.3</v>
      </c>
      <c r="I7" s="61">
        <v>-1.7</v>
      </c>
      <c r="J7" s="116"/>
      <c r="K7" s="51"/>
      <c r="L7" s="51"/>
      <c r="M7" s="51"/>
      <c r="N7" s="51"/>
      <c r="O7" s="51"/>
      <c r="P7" s="37"/>
      <c r="Q7" s="37"/>
      <c r="R7" s="37"/>
      <c r="S7" s="37"/>
      <c r="T7" s="37"/>
      <c r="U7" s="37"/>
      <c r="V7" s="38"/>
    </row>
    <row r="8" spans="1:22" s="45" customFormat="1" ht="18" customHeight="1">
      <c r="A8" s="27" t="s">
        <v>22</v>
      </c>
      <c r="B8" s="63">
        <v>214</v>
      </c>
      <c r="C8" s="63"/>
      <c r="D8" s="64">
        <v>99.12863600043481</v>
      </c>
      <c r="E8" s="64">
        <v>99.88457699360707</v>
      </c>
      <c r="F8" s="64">
        <v>99.85622072874415</v>
      </c>
      <c r="G8" s="65">
        <v>0.8</v>
      </c>
      <c r="H8" s="65">
        <v>0</v>
      </c>
      <c r="I8" s="65">
        <v>1.9</v>
      </c>
      <c r="J8" s="117"/>
      <c r="K8" s="51"/>
      <c r="L8" s="51"/>
      <c r="M8" s="51"/>
      <c r="N8" s="51"/>
      <c r="O8" s="51"/>
      <c r="P8" s="37"/>
      <c r="Q8" s="37"/>
      <c r="R8" s="37"/>
      <c r="S8" s="37"/>
      <c r="T8" s="37"/>
      <c r="U8" s="37"/>
      <c r="V8" s="44"/>
    </row>
    <row r="9" spans="1:22" s="45" customFormat="1" ht="9.75" customHeight="1">
      <c r="A9" s="31" t="s">
        <v>25</v>
      </c>
      <c r="B9" s="63">
        <v>5</v>
      </c>
      <c r="C9" s="63"/>
      <c r="D9" s="64">
        <v>100.04229253038478</v>
      </c>
      <c r="E9" s="64">
        <v>98.51077352201678</v>
      </c>
      <c r="F9" s="64">
        <v>98.87838975995791</v>
      </c>
      <c r="G9" s="65">
        <v>-1.5</v>
      </c>
      <c r="H9" s="65">
        <v>0.4</v>
      </c>
      <c r="I9" s="65">
        <v>-2.7</v>
      </c>
      <c r="J9" s="100"/>
      <c r="K9" s="51"/>
      <c r="L9" s="51"/>
      <c r="M9" s="51"/>
      <c r="N9" s="51"/>
      <c r="O9" s="51"/>
      <c r="P9" s="37"/>
      <c r="Q9" s="37"/>
      <c r="R9" s="37"/>
      <c r="S9" s="37"/>
      <c r="T9" s="37"/>
      <c r="U9" s="37"/>
      <c r="V9" s="44"/>
    </row>
    <row r="10" spans="1:22" s="45" customFormat="1" ht="9.75" customHeight="1">
      <c r="A10" s="31" t="s">
        <v>26</v>
      </c>
      <c r="B10" s="63">
        <v>6</v>
      </c>
      <c r="C10" s="63"/>
      <c r="D10" s="64">
        <v>99.18597945646593</v>
      </c>
      <c r="E10" s="64">
        <v>100.90301571607024</v>
      </c>
      <c r="F10" s="64">
        <v>100.17884969667627</v>
      </c>
      <c r="G10" s="65">
        <v>1.7</v>
      </c>
      <c r="H10" s="65">
        <v>-0.7</v>
      </c>
      <c r="I10" s="65">
        <v>-0.6</v>
      </c>
      <c r="J10" s="100"/>
      <c r="K10" s="51"/>
      <c r="L10" s="51"/>
      <c r="M10" s="51"/>
      <c r="N10" s="51"/>
      <c r="O10" s="51"/>
      <c r="P10" s="37"/>
      <c r="Q10" s="37"/>
      <c r="R10" s="37"/>
      <c r="S10" s="37"/>
      <c r="T10" s="37"/>
      <c r="U10" s="37"/>
      <c r="V10" s="44"/>
    </row>
    <row r="11" spans="1:22" s="45" customFormat="1" ht="9.75" customHeight="1">
      <c r="A11" s="31" t="s">
        <v>27</v>
      </c>
      <c r="B11" s="63">
        <v>8</v>
      </c>
      <c r="C11" s="63"/>
      <c r="D11" s="64">
        <v>97.5256642759694</v>
      </c>
      <c r="E11" s="64">
        <v>96.70977643277318</v>
      </c>
      <c r="F11" s="64">
        <v>94.44587147925823</v>
      </c>
      <c r="G11" s="65">
        <v>-0.8</v>
      </c>
      <c r="H11" s="65">
        <v>-2.3</v>
      </c>
      <c r="I11" s="65">
        <v>-7.2</v>
      </c>
      <c r="J11" s="100"/>
      <c r="K11" s="51"/>
      <c r="L11" s="51"/>
      <c r="M11" s="51"/>
      <c r="N11" s="51"/>
      <c r="O11" s="51"/>
      <c r="P11" s="37"/>
      <c r="Q11" s="37"/>
      <c r="R11" s="37"/>
      <c r="S11" s="37"/>
      <c r="T11" s="37"/>
      <c r="U11" s="37"/>
      <c r="V11" s="44"/>
    </row>
    <row r="12" spans="1:22" s="45" customFormat="1" ht="9.75" customHeight="1">
      <c r="A12" s="31" t="s">
        <v>28</v>
      </c>
      <c r="B12" s="63">
        <v>5</v>
      </c>
      <c r="C12" s="63"/>
      <c r="D12" s="64">
        <v>99.4149414881083</v>
      </c>
      <c r="E12" s="64">
        <v>102.25528497321086</v>
      </c>
      <c r="F12" s="64">
        <v>99.85094195260824</v>
      </c>
      <c r="G12" s="65">
        <v>2.9</v>
      </c>
      <c r="H12" s="65">
        <v>-2.4</v>
      </c>
      <c r="I12" s="65">
        <v>0.8</v>
      </c>
      <c r="J12" s="100"/>
      <c r="K12" s="51"/>
      <c r="L12" s="51"/>
      <c r="M12" s="51"/>
      <c r="N12" s="51"/>
      <c r="O12" s="51"/>
      <c r="P12" s="37"/>
      <c r="Q12" s="37"/>
      <c r="R12" s="37"/>
      <c r="S12" s="37"/>
      <c r="T12" s="37"/>
      <c r="U12" s="37"/>
      <c r="V12" s="44"/>
    </row>
    <row r="13" spans="1:22" s="45" customFormat="1" ht="9.75" customHeight="1">
      <c r="A13" s="31" t="s">
        <v>29</v>
      </c>
      <c r="B13" s="63">
        <v>3</v>
      </c>
      <c r="C13" s="63"/>
      <c r="D13" s="64">
        <v>107.04558669765092</v>
      </c>
      <c r="E13" s="64">
        <v>97.97961517687597</v>
      </c>
      <c r="F13" s="64">
        <v>99.66399674310478</v>
      </c>
      <c r="G13" s="65">
        <v>-8.5</v>
      </c>
      <c r="H13" s="65">
        <v>1.7</v>
      </c>
      <c r="I13" s="65">
        <v>12.6</v>
      </c>
      <c r="J13" s="100"/>
      <c r="K13" s="51"/>
      <c r="L13" s="51"/>
      <c r="M13" s="51"/>
      <c r="N13" s="51"/>
      <c r="O13" s="51"/>
      <c r="P13" s="37"/>
      <c r="Q13" s="37"/>
      <c r="R13" s="37"/>
      <c r="S13" s="37"/>
      <c r="T13" s="37"/>
      <c r="U13" s="37"/>
      <c r="V13" s="44"/>
    </row>
    <row r="14" spans="1:22" s="45" customFormat="1" ht="9.75" customHeight="1">
      <c r="A14" s="31" t="s">
        <v>30</v>
      </c>
      <c r="B14" s="63">
        <v>25</v>
      </c>
      <c r="C14" s="63"/>
      <c r="D14" s="64">
        <v>106.4337552451082</v>
      </c>
      <c r="E14" s="64">
        <v>105.83046013365461</v>
      </c>
      <c r="F14" s="64">
        <v>108.46846468662285</v>
      </c>
      <c r="G14" s="65">
        <v>-0.6</v>
      </c>
      <c r="H14" s="65">
        <v>2.5</v>
      </c>
      <c r="I14" s="65">
        <v>15.4</v>
      </c>
      <c r="J14" s="100"/>
      <c r="K14" s="51"/>
      <c r="L14" s="51"/>
      <c r="M14" s="51"/>
      <c r="N14" s="51"/>
      <c r="O14" s="51"/>
      <c r="P14" s="37"/>
      <c r="Q14" s="37"/>
      <c r="R14" s="37"/>
      <c r="S14" s="37"/>
      <c r="T14" s="37"/>
      <c r="U14" s="37"/>
      <c r="V14" s="44"/>
    </row>
    <row r="15" spans="1:22" s="45" customFormat="1" ht="9.75" customHeight="1">
      <c r="A15" s="31" t="s">
        <v>31</v>
      </c>
      <c r="B15" s="63">
        <v>7</v>
      </c>
      <c r="C15" s="63"/>
      <c r="D15" s="64">
        <v>97.07876399911218</v>
      </c>
      <c r="E15" s="64">
        <v>94.2219569732816</v>
      </c>
      <c r="F15" s="64">
        <v>95.39784519919824</v>
      </c>
      <c r="G15" s="65">
        <v>-2.9</v>
      </c>
      <c r="H15" s="65">
        <v>1.2</v>
      </c>
      <c r="I15" s="65">
        <v>-3.9</v>
      </c>
      <c r="J15" s="100"/>
      <c r="K15" s="51"/>
      <c r="L15" s="51"/>
      <c r="M15" s="51"/>
      <c r="N15" s="51"/>
      <c r="O15" s="51"/>
      <c r="P15" s="37"/>
      <c r="Q15" s="37"/>
      <c r="R15" s="37"/>
      <c r="S15" s="37"/>
      <c r="T15" s="37"/>
      <c r="U15" s="37"/>
      <c r="V15" s="44"/>
    </row>
    <row r="16" spans="1:22" s="45" customFormat="1" ht="9.75" customHeight="1">
      <c r="A16" s="31" t="s">
        <v>32</v>
      </c>
      <c r="B16" s="63">
        <v>154</v>
      </c>
      <c r="C16" s="63"/>
      <c r="D16" s="64">
        <v>97.93342045890337</v>
      </c>
      <c r="E16" s="64">
        <v>99.2855235124365</v>
      </c>
      <c r="F16" s="64">
        <v>98.95789916516713</v>
      </c>
      <c r="G16" s="65">
        <v>1.4</v>
      </c>
      <c r="H16" s="65">
        <v>-0.3</v>
      </c>
      <c r="I16" s="65">
        <v>0.6</v>
      </c>
      <c r="J16" s="100"/>
      <c r="K16" s="51"/>
      <c r="L16" s="51"/>
      <c r="M16" s="51"/>
      <c r="N16" s="51"/>
      <c r="O16" s="51"/>
      <c r="P16" s="37"/>
      <c r="Q16" s="37"/>
      <c r="R16" s="37"/>
      <c r="S16" s="37"/>
      <c r="T16" s="37"/>
      <c r="U16" s="37"/>
      <c r="V16" s="44"/>
    </row>
    <row r="17" spans="1:22" s="45" customFormat="1" ht="18" customHeight="1">
      <c r="A17" s="27" t="s">
        <v>33</v>
      </c>
      <c r="B17" s="63">
        <v>90</v>
      </c>
      <c r="C17" s="63"/>
      <c r="D17" s="64">
        <v>98.02893425643784</v>
      </c>
      <c r="E17" s="64">
        <v>102.4382684330051</v>
      </c>
      <c r="F17" s="64">
        <v>101.09958242814093</v>
      </c>
      <c r="G17" s="65">
        <v>4.5</v>
      </c>
      <c r="H17" s="65">
        <v>-1.3</v>
      </c>
      <c r="I17" s="65">
        <v>0.7</v>
      </c>
      <c r="J17" s="117"/>
      <c r="K17" s="51"/>
      <c r="L17" s="51"/>
      <c r="M17" s="51"/>
      <c r="N17" s="51"/>
      <c r="O17" s="51"/>
      <c r="P17" s="37"/>
      <c r="Q17" s="37"/>
      <c r="R17" s="37"/>
      <c r="S17" s="37"/>
      <c r="T17" s="37"/>
      <c r="U17" s="37"/>
      <c r="V17" s="44"/>
    </row>
    <row r="18" spans="1:22" s="45" customFormat="1" ht="9.75" customHeight="1">
      <c r="A18" s="31" t="s">
        <v>34</v>
      </c>
      <c r="B18" s="63">
        <v>77</v>
      </c>
      <c r="C18" s="63"/>
      <c r="D18" s="64">
        <v>97.68242093326182</v>
      </c>
      <c r="E18" s="64">
        <v>102.16094321108638</v>
      </c>
      <c r="F18" s="64">
        <v>100.5023710665796</v>
      </c>
      <c r="G18" s="65">
        <v>4.6</v>
      </c>
      <c r="H18" s="65">
        <v>-1.6</v>
      </c>
      <c r="I18" s="65">
        <v>-0.7</v>
      </c>
      <c r="J18" s="100"/>
      <c r="K18" s="51"/>
      <c r="L18" s="51"/>
      <c r="M18" s="51"/>
      <c r="N18" s="51"/>
      <c r="O18" s="51"/>
      <c r="P18" s="37"/>
      <c r="Q18" s="37"/>
      <c r="R18" s="37"/>
      <c r="S18" s="37"/>
      <c r="T18" s="37"/>
      <c r="U18" s="37"/>
      <c r="V18" s="44"/>
    </row>
    <row r="19" spans="1:22" s="45" customFormat="1" ht="9.75" customHeight="1">
      <c r="A19" s="31" t="s">
        <v>35</v>
      </c>
      <c r="B19" s="63">
        <v>14</v>
      </c>
      <c r="C19" s="63"/>
      <c r="D19" s="64">
        <v>99.98463567139733</v>
      </c>
      <c r="E19" s="64">
        <v>104.00347615413766</v>
      </c>
      <c r="F19" s="64">
        <v>104.47020926040874</v>
      </c>
      <c r="G19" s="65">
        <v>4</v>
      </c>
      <c r="H19" s="65">
        <v>0.4</v>
      </c>
      <c r="I19" s="65">
        <v>8.6</v>
      </c>
      <c r="J19" s="100"/>
      <c r="K19" s="51"/>
      <c r="L19" s="51"/>
      <c r="M19" s="51"/>
      <c r="N19" s="51"/>
      <c r="O19" s="51"/>
      <c r="P19" s="37"/>
      <c r="Q19" s="37"/>
      <c r="R19" s="37"/>
      <c r="S19" s="37"/>
      <c r="T19" s="37"/>
      <c r="U19" s="37"/>
      <c r="V19" s="44"/>
    </row>
    <row r="20" spans="1:22" s="45" customFormat="1" ht="18" customHeight="1">
      <c r="A20" s="27" t="s">
        <v>36</v>
      </c>
      <c r="B20" s="63">
        <v>62</v>
      </c>
      <c r="C20" s="63"/>
      <c r="D20" s="64">
        <v>99.78020827684284</v>
      </c>
      <c r="E20" s="64">
        <v>98.58581280442502</v>
      </c>
      <c r="F20" s="64">
        <v>99.26784500215624</v>
      </c>
      <c r="G20" s="65">
        <v>-1.2</v>
      </c>
      <c r="H20" s="65">
        <v>0.7</v>
      </c>
      <c r="I20" s="65">
        <v>-3.2</v>
      </c>
      <c r="J20" s="117"/>
      <c r="K20" s="51"/>
      <c r="L20" s="51"/>
      <c r="M20" s="51"/>
      <c r="N20" s="51"/>
      <c r="O20" s="51"/>
      <c r="P20" s="37"/>
      <c r="Q20" s="37"/>
      <c r="R20" s="37"/>
      <c r="S20" s="37"/>
      <c r="T20" s="37"/>
      <c r="U20" s="37"/>
      <c r="V20" s="44"/>
    </row>
    <row r="21" spans="1:22" s="45" customFormat="1" ht="9.75" customHeight="1">
      <c r="A21" s="31" t="s">
        <v>38</v>
      </c>
      <c r="B21" s="63">
        <v>21</v>
      </c>
      <c r="C21" s="63"/>
      <c r="D21" s="64">
        <v>98.2213698104627</v>
      </c>
      <c r="E21" s="64">
        <v>97.9335323178574</v>
      </c>
      <c r="F21" s="64">
        <v>98.75963611061817</v>
      </c>
      <c r="G21" s="65">
        <v>-0.3</v>
      </c>
      <c r="H21" s="65">
        <v>0.8</v>
      </c>
      <c r="I21" s="65">
        <v>-3</v>
      </c>
      <c r="J21" s="100"/>
      <c r="K21" s="51"/>
      <c r="L21" s="51"/>
      <c r="M21" s="51"/>
      <c r="N21" s="51"/>
      <c r="O21" s="51"/>
      <c r="P21" s="37"/>
      <c r="Q21" s="37"/>
      <c r="R21" s="37"/>
      <c r="S21" s="37"/>
      <c r="T21" s="37"/>
      <c r="U21" s="37"/>
      <c r="V21" s="44"/>
    </row>
    <row r="22" spans="1:22" s="45" customFormat="1" ht="9.75" customHeight="1">
      <c r="A22" s="31" t="s">
        <v>84</v>
      </c>
      <c r="B22" s="63">
        <v>9</v>
      </c>
      <c r="C22" s="63"/>
      <c r="D22" s="64">
        <v>94.16927911766159</v>
      </c>
      <c r="E22" s="64">
        <v>98.81168073019656</v>
      </c>
      <c r="F22" s="64">
        <v>102.047361741283</v>
      </c>
      <c r="G22" s="65">
        <v>4.9</v>
      </c>
      <c r="H22" s="65">
        <v>3.3</v>
      </c>
      <c r="I22" s="65">
        <v>-14.5</v>
      </c>
      <c r="J22" s="100"/>
      <c r="K22" s="51"/>
      <c r="L22" s="51"/>
      <c r="M22" s="51"/>
      <c r="N22" s="51"/>
      <c r="O22" s="51"/>
      <c r="P22" s="37"/>
      <c r="Q22" s="37"/>
      <c r="R22" s="37"/>
      <c r="S22" s="37"/>
      <c r="T22" s="37"/>
      <c r="U22" s="37"/>
      <c r="V22" s="44"/>
    </row>
    <row r="23" spans="1:22" s="45" customFormat="1" ht="9.75" customHeight="1">
      <c r="A23" s="31" t="s">
        <v>41</v>
      </c>
      <c r="B23" s="63">
        <v>30</v>
      </c>
      <c r="C23" s="63"/>
      <c r="D23" s="64">
        <v>102.32109236601995</v>
      </c>
      <c r="E23" s="64">
        <v>98.5188763869365</v>
      </c>
      <c r="F23" s="64">
        <v>98.46207863910516</v>
      </c>
      <c r="G23" s="65">
        <v>-3.7</v>
      </c>
      <c r="H23" s="65">
        <v>-0.1</v>
      </c>
      <c r="I23" s="65">
        <v>-0.4</v>
      </c>
      <c r="J23" s="100"/>
      <c r="K23" s="51"/>
      <c r="L23" s="51"/>
      <c r="M23" s="51"/>
      <c r="N23" s="51"/>
      <c r="O23" s="51"/>
      <c r="P23" s="37"/>
      <c r="Q23" s="37"/>
      <c r="R23" s="37"/>
      <c r="S23" s="37"/>
      <c r="T23" s="37"/>
      <c r="U23" s="37"/>
      <c r="V23" s="44"/>
    </row>
    <row r="24" spans="1:22" s="45" customFormat="1" ht="9.75" customHeight="1">
      <c r="A24" s="31" t="s">
        <v>42</v>
      </c>
      <c r="B24" s="63">
        <v>3</v>
      </c>
      <c r="C24" s="63"/>
      <c r="D24" s="64">
        <v>100.98591239297434</v>
      </c>
      <c r="E24" s="64">
        <v>102.7826347089147</v>
      </c>
      <c r="F24" s="64">
        <v>102.66992956528121</v>
      </c>
      <c r="G24" s="65">
        <v>1.8</v>
      </c>
      <c r="H24" s="65">
        <v>-0.1</v>
      </c>
      <c r="I24" s="65">
        <v>4.9</v>
      </c>
      <c r="J24" s="100"/>
      <c r="K24" s="51"/>
      <c r="L24" s="51"/>
      <c r="M24" s="51"/>
      <c r="N24" s="51"/>
      <c r="O24" s="51"/>
      <c r="P24" s="37"/>
      <c r="Q24" s="37"/>
      <c r="R24" s="37"/>
      <c r="S24" s="37"/>
      <c r="T24" s="37"/>
      <c r="U24" s="37"/>
      <c r="V24" s="44"/>
    </row>
    <row r="25" spans="1:22" s="45" customFormat="1" ht="18" customHeight="1">
      <c r="A25" s="32" t="s">
        <v>43</v>
      </c>
      <c r="B25" s="63">
        <v>1974</v>
      </c>
      <c r="C25" s="63"/>
      <c r="D25" s="64">
        <v>96.79539486949513</v>
      </c>
      <c r="E25" s="64">
        <v>94.17662547057702</v>
      </c>
      <c r="F25" s="64">
        <v>99.84956989569518</v>
      </c>
      <c r="G25" s="65">
        <v>-2.7</v>
      </c>
      <c r="H25" s="65">
        <v>6</v>
      </c>
      <c r="I25" s="65">
        <v>-1.7</v>
      </c>
      <c r="J25" s="117"/>
      <c r="K25" s="51"/>
      <c r="L25" s="51"/>
      <c r="M25" s="51"/>
      <c r="N25" s="51"/>
      <c r="O25" s="51"/>
      <c r="P25" s="37"/>
      <c r="Q25" s="37"/>
      <c r="R25" s="37"/>
      <c r="S25" s="37"/>
      <c r="T25" s="37"/>
      <c r="U25" s="37"/>
      <c r="V25" s="44"/>
    </row>
    <row r="26" spans="1:22" s="45" customFormat="1" ht="9.75" customHeight="1">
      <c r="A26" s="33" t="s">
        <v>44</v>
      </c>
      <c r="B26" s="63">
        <v>1974</v>
      </c>
      <c r="C26" s="63"/>
      <c r="D26" s="64">
        <v>96.79539486949513</v>
      </c>
      <c r="E26" s="64">
        <v>94.17662547057702</v>
      </c>
      <c r="F26" s="64">
        <v>99.84956989569518</v>
      </c>
      <c r="G26" s="65">
        <v>-2.7</v>
      </c>
      <c r="H26" s="65">
        <v>6</v>
      </c>
      <c r="I26" s="65">
        <v>-1.7</v>
      </c>
      <c r="J26" s="100"/>
      <c r="K26" s="51"/>
      <c r="L26" s="51"/>
      <c r="M26" s="51"/>
      <c r="N26" s="51"/>
      <c r="O26" s="51"/>
      <c r="P26" s="37"/>
      <c r="Q26" s="37"/>
      <c r="R26" s="37"/>
      <c r="S26" s="37"/>
      <c r="T26" s="37"/>
      <c r="U26" s="37"/>
      <c r="V26" s="44"/>
    </row>
    <row r="27" spans="1:22" s="45" customFormat="1" ht="18" customHeight="1">
      <c r="A27" s="27" t="s">
        <v>46</v>
      </c>
      <c r="B27" s="63">
        <v>5</v>
      </c>
      <c r="C27" s="63"/>
      <c r="D27" s="64">
        <v>101.42785247247924</v>
      </c>
      <c r="E27" s="64">
        <v>100.52296265627176</v>
      </c>
      <c r="F27" s="64">
        <v>101.85049174394823</v>
      </c>
      <c r="G27" s="65">
        <v>-0.9</v>
      </c>
      <c r="H27" s="65">
        <v>1.3</v>
      </c>
      <c r="I27" s="65">
        <v>0.8</v>
      </c>
      <c r="J27" s="117"/>
      <c r="K27" s="51"/>
      <c r="L27" s="51"/>
      <c r="M27" s="51"/>
      <c r="N27" s="51"/>
      <c r="O27" s="51"/>
      <c r="P27" s="37"/>
      <c r="Q27" s="37"/>
      <c r="R27" s="37"/>
      <c r="S27" s="37"/>
      <c r="T27" s="37"/>
      <c r="U27" s="37"/>
      <c r="V27" s="44"/>
    </row>
    <row r="28" spans="1:22" s="45" customFormat="1" ht="9.75" customHeight="1">
      <c r="A28" s="33" t="s">
        <v>47</v>
      </c>
      <c r="B28" s="63">
        <v>4</v>
      </c>
      <c r="C28" s="63"/>
      <c r="D28" s="64">
        <v>103.19095850442343</v>
      </c>
      <c r="E28" s="64">
        <v>102.99234294647844</v>
      </c>
      <c r="F28" s="64">
        <v>103.55255212657717</v>
      </c>
      <c r="G28" s="65">
        <v>-0.2</v>
      </c>
      <c r="H28" s="65">
        <v>0.5</v>
      </c>
      <c r="I28" s="65">
        <v>4.4</v>
      </c>
      <c r="J28" s="100"/>
      <c r="K28" s="51"/>
      <c r="L28" s="51"/>
      <c r="M28" s="51"/>
      <c r="N28" s="51"/>
      <c r="O28" s="51"/>
      <c r="P28" s="37"/>
      <c r="Q28" s="37"/>
      <c r="R28" s="37"/>
      <c r="S28" s="37"/>
      <c r="T28" s="37"/>
      <c r="U28" s="37"/>
      <c r="V28" s="44"/>
    </row>
    <row r="29" spans="1:22" s="45" customFormat="1" ht="9.75" customHeight="1">
      <c r="A29" s="33" t="s">
        <v>90</v>
      </c>
      <c r="B29" s="63">
        <v>2</v>
      </c>
      <c r="C29" s="63"/>
      <c r="D29" s="64">
        <v>97.98109685399095</v>
      </c>
      <c r="E29" s="64">
        <v>95.69548760074791</v>
      </c>
      <c r="F29" s="64">
        <v>98.52307633016082</v>
      </c>
      <c r="G29" s="65">
        <v>-2.3</v>
      </c>
      <c r="H29" s="65">
        <v>3</v>
      </c>
      <c r="I29" s="65">
        <v>-5.9</v>
      </c>
      <c r="J29" s="100"/>
      <c r="K29" s="51"/>
      <c r="L29" s="51"/>
      <c r="M29" s="51"/>
      <c r="N29" s="51"/>
      <c r="O29" s="51"/>
      <c r="P29" s="37"/>
      <c r="Q29" s="37"/>
      <c r="R29" s="37"/>
      <c r="S29" s="37"/>
      <c r="T29" s="37"/>
      <c r="U29" s="37"/>
      <c r="V29" s="44"/>
    </row>
    <row r="30" spans="1:22" s="45" customFormat="1" ht="18" customHeight="1">
      <c r="A30" s="27" t="s">
        <v>48</v>
      </c>
      <c r="B30" s="63">
        <v>1297</v>
      </c>
      <c r="C30" s="63"/>
      <c r="D30" s="64">
        <v>97.0505979312554</v>
      </c>
      <c r="E30" s="64">
        <v>96.03698288056462</v>
      </c>
      <c r="F30" s="64">
        <v>96.21385646138812</v>
      </c>
      <c r="G30" s="65">
        <v>-1</v>
      </c>
      <c r="H30" s="65">
        <v>0.2</v>
      </c>
      <c r="I30" s="65">
        <v>-4.2</v>
      </c>
      <c r="J30" s="117"/>
      <c r="K30" s="51"/>
      <c r="L30" s="51"/>
      <c r="M30" s="51"/>
      <c r="N30" s="51"/>
      <c r="O30" s="51"/>
      <c r="P30" s="37"/>
      <c r="Q30" s="37"/>
      <c r="R30" s="37"/>
      <c r="S30" s="37"/>
      <c r="T30" s="37"/>
      <c r="U30" s="37"/>
      <c r="V30" s="44"/>
    </row>
    <row r="31" spans="1:22" s="45" customFormat="1" ht="9.75" customHeight="1">
      <c r="A31" s="31" t="s">
        <v>49</v>
      </c>
      <c r="B31" s="63">
        <v>339</v>
      </c>
      <c r="C31" s="63"/>
      <c r="D31" s="64">
        <v>98.27122379511594</v>
      </c>
      <c r="E31" s="64">
        <v>97.24418310156352</v>
      </c>
      <c r="F31" s="64">
        <v>99.30443510820382</v>
      </c>
      <c r="G31" s="65">
        <v>-1</v>
      </c>
      <c r="H31" s="65">
        <v>2.1</v>
      </c>
      <c r="I31" s="65">
        <v>0.2</v>
      </c>
      <c r="J31" s="100"/>
      <c r="K31" s="51"/>
      <c r="L31" s="51"/>
      <c r="M31" s="51"/>
      <c r="N31" s="51"/>
      <c r="O31" s="51"/>
      <c r="P31" s="37"/>
      <c r="Q31" s="37"/>
      <c r="R31" s="37"/>
      <c r="S31" s="37"/>
      <c r="T31" s="37"/>
      <c r="U31" s="37"/>
      <c r="V31" s="44"/>
    </row>
    <row r="32" spans="1:22" s="45" customFormat="1" ht="9.75" customHeight="1">
      <c r="A32" s="31" t="s">
        <v>50</v>
      </c>
      <c r="B32" s="63">
        <v>14</v>
      </c>
      <c r="C32" s="63"/>
      <c r="D32" s="64">
        <v>94.75278634793575</v>
      </c>
      <c r="E32" s="64">
        <v>89.99073372371781</v>
      </c>
      <c r="F32" s="64">
        <v>90.1195607219473</v>
      </c>
      <c r="G32" s="65">
        <v>-5</v>
      </c>
      <c r="H32" s="65">
        <v>0.1</v>
      </c>
      <c r="I32" s="65">
        <v>-19</v>
      </c>
      <c r="J32" s="100"/>
      <c r="K32" s="51"/>
      <c r="L32" s="51"/>
      <c r="M32" s="51"/>
      <c r="N32" s="51"/>
      <c r="O32" s="51"/>
      <c r="P32" s="37"/>
      <c r="Q32" s="37"/>
      <c r="R32" s="37"/>
      <c r="S32" s="37"/>
      <c r="T32" s="37"/>
      <c r="U32" s="37"/>
      <c r="V32" s="44"/>
    </row>
    <row r="33" spans="1:22" s="45" customFormat="1" ht="9.75" customHeight="1">
      <c r="A33" s="31" t="s">
        <v>51</v>
      </c>
      <c r="B33" s="63">
        <v>25</v>
      </c>
      <c r="C33" s="63"/>
      <c r="D33" s="64">
        <v>97.4352462411825</v>
      </c>
      <c r="E33" s="64">
        <v>97.83781243152465</v>
      </c>
      <c r="F33" s="64">
        <v>97.92316315937705</v>
      </c>
      <c r="G33" s="65">
        <v>0.4</v>
      </c>
      <c r="H33" s="65">
        <v>0.1</v>
      </c>
      <c r="I33" s="65">
        <v>-1.9</v>
      </c>
      <c r="J33" s="100"/>
      <c r="K33" s="51"/>
      <c r="L33" s="51"/>
      <c r="M33" s="51"/>
      <c r="N33" s="51"/>
      <c r="O33" s="51"/>
      <c r="P33" s="37"/>
      <c r="Q33" s="37"/>
      <c r="R33" s="37"/>
      <c r="S33" s="37"/>
      <c r="T33" s="37"/>
      <c r="U33" s="37"/>
      <c r="V33" s="44"/>
    </row>
    <row r="34" spans="1:22" s="45" customFormat="1" ht="9.75" customHeight="1">
      <c r="A34" s="31" t="s">
        <v>52</v>
      </c>
      <c r="B34" s="63">
        <v>296</v>
      </c>
      <c r="C34" s="63"/>
      <c r="D34" s="64">
        <v>94.31435502691637</v>
      </c>
      <c r="E34" s="64">
        <v>90.58802030353638</v>
      </c>
      <c r="F34" s="64">
        <v>89.43014491109568</v>
      </c>
      <c r="G34" s="65">
        <v>-4</v>
      </c>
      <c r="H34" s="65">
        <v>-1.3</v>
      </c>
      <c r="I34" s="65">
        <v>-13.1</v>
      </c>
      <c r="J34" s="100"/>
      <c r="K34" s="51"/>
      <c r="L34" s="51"/>
      <c r="M34" s="51"/>
      <c r="N34" s="51"/>
      <c r="O34" s="51"/>
      <c r="P34" s="37"/>
      <c r="Q34" s="37"/>
      <c r="R34" s="37"/>
      <c r="S34" s="37"/>
      <c r="T34" s="37"/>
      <c r="U34" s="37"/>
      <c r="V34" s="44"/>
    </row>
    <row r="35" spans="1:22" s="45" customFormat="1" ht="9.75" customHeight="1">
      <c r="A35" s="31" t="s">
        <v>53</v>
      </c>
      <c r="B35" s="63">
        <v>233</v>
      </c>
      <c r="C35" s="63"/>
      <c r="D35" s="64">
        <v>100.10460687045213</v>
      </c>
      <c r="E35" s="64">
        <v>100.19690259145118</v>
      </c>
      <c r="F35" s="64">
        <v>99.50727112085444</v>
      </c>
      <c r="G35" s="65">
        <v>0.1</v>
      </c>
      <c r="H35" s="65">
        <v>-0.7</v>
      </c>
      <c r="I35" s="65">
        <v>1.4</v>
      </c>
      <c r="J35" s="100"/>
      <c r="K35" s="51"/>
      <c r="L35" s="51"/>
      <c r="M35" s="51"/>
      <c r="N35" s="51"/>
      <c r="O35" s="51"/>
      <c r="P35" s="37"/>
      <c r="Q35" s="37"/>
      <c r="R35" s="37"/>
      <c r="S35" s="37"/>
      <c r="T35" s="37"/>
      <c r="U35" s="37"/>
      <c r="V35" s="44"/>
    </row>
    <row r="36" spans="1:22" s="45" customFormat="1" ht="9.75" customHeight="1">
      <c r="A36" s="31" t="s">
        <v>54</v>
      </c>
      <c r="B36" s="63">
        <v>232</v>
      </c>
      <c r="C36" s="63"/>
      <c r="D36" s="64">
        <v>95.87529583344191</v>
      </c>
      <c r="E36" s="64">
        <v>95.66161646326454</v>
      </c>
      <c r="F36" s="64">
        <v>96.93922892731223</v>
      </c>
      <c r="G36" s="65">
        <v>-0.2</v>
      </c>
      <c r="H36" s="65">
        <v>1.3</v>
      </c>
      <c r="I36" s="65">
        <v>-3.5</v>
      </c>
      <c r="J36" s="100"/>
      <c r="K36" s="51"/>
      <c r="L36" s="51"/>
      <c r="M36" s="51"/>
      <c r="N36" s="51"/>
      <c r="O36" s="51"/>
      <c r="P36" s="37"/>
      <c r="Q36" s="37"/>
      <c r="R36" s="37"/>
      <c r="S36" s="37"/>
      <c r="T36" s="37"/>
      <c r="U36" s="37"/>
      <c r="V36" s="44"/>
    </row>
    <row r="37" spans="1:22" s="45" customFormat="1" ht="9.75" customHeight="1">
      <c r="A37" s="31" t="s">
        <v>55</v>
      </c>
      <c r="B37" s="63">
        <v>24</v>
      </c>
      <c r="C37" s="63"/>
      <c r="D37" s="64">
        <v>99.5294613009488</v>
      </c>
      <c r="E37" s="64">
        <v>99.72241387876437</v>
      </c>
      <c r="F37" s="64">
        <v>100.14464763452061</v>
      </c>
      <c r="G37" s="65">
        <v>0.2</v>
      </c>
      <c r="H37" s="65">
        <v>0.4</v>
      </c>
      <c r="I37" s="65">
        <v>1.7</v>
      </c>
      <c r="J37" s="100"/>
      <c r="K37" s="51"/>
      <c r="L37" s="51"/>
      <c r="M37" s="51"/>
      <c r="N37" s="51"/>
      <c r="O37" s="51"/>
      <c r="P37" s="37"/>
      <c r="Q37" s="37"/>
      <c r="R37" s="37"/>
      <c r="S37" s="37"/>
      <c r="T37" s="37"/>
      <c r="U37" s="37"/>
      <c r="V37" s="44"/>
    </row>
    <row r="38" spans="1:22" s="45" customFormat="1" ht="9.75" customHeight="1">
      <c r="A38" s="31" t="s">
        <v>56</v>
      </c>
      <c r="B38" s="63">
        <v>133</v>
      </c>
      <c r="C38" s="63"/>
      <c r="D38" s="64">
        <v>96.43115164551308</v>
      </c>
      <c r="E38" s="64">
        <v>98.05031424926545</v>
      </c>
      <c r="F38" s="64">
        <v>95.96280893650184</v>
      </c>
      <c r="G38" s="65">
        <v>1.7</v>
      </c>
      <c r="H38" s="65">
        <v>-2.1</v>
      </c>
      <c r="I38" s="65">
        <v>-5.8</v>
      </c>
      <c r="J38" s="100"/>
      <c r="K38" s="51"/>
      <c r="L38" s="51"/>
      <c r="M38" s="51"/>
      <c r="N38" s="51"/>
      <c r="O38" s="51"/>
      <c r="P38" s="37"/>
      <c r="Q38" s="37"/>
      <c r="R38" s="37"/>
      <c r="S38" s="37"/>
      <c r="T38" s="37"/>
      <c r="U38" s="37"/>
      <c r="V38" s="44"/>
    </row>
    <row r="39" spans="1:22" s="45" customFormat="1" ht="18" customHeight="1">
      <c r="A39" s="27" t="s">
        <v>57</v>
      </c>
      <c r="B39" s="63">
        <v>277</v>
      </c>
      <c r="C39" s="63"/>
      <c r="D39" s="64">
        <v>97.7154831728714</v>
      </c>
      <c r="E39" s="64">
        <v>95.6810509542091</v>
      </c>
      <c r="F39" s="64">
        <v>96.01599183786846</v>
      </c>
      <c r="G39" s="65">
        <v>-2.1</v>
      </c>
      <c r="H39" s="65">
        <v>0.4</v>
      </c>
      <c r="I39" s="65">
        <v>-4.3</v>
      </c>
      <c r="J39" s="117"/>
      <c r="K39" s="51"/>
      <c r="L39" s="51"/>
      <c r="M39" s="51"/>
      <c r="N39" s="51"/>
      <c r="O39" s="51"/>
      <c r="P39" s="37"/>
      <c r="Q39" s="37"/>
      <c r="R39" s="37"/>
      <c r="S39" s="37"/>
      <c r="T39" s="37"/>
      <c r="U39" s="37"/>
      <c r="V39" s="44"/>
    </row>
    <row r="40" spans="1:22" s="45" customFormat="1" ht="9.75" customHeight="1">
      <c r="A40" s="31" t="s">
        <v>91</v>
      </c>
      <c r="B40" s="63">
        <v>3</v>
      </c>
      <c r="C40" s="63"/>
      <c r="D40" s="64">
        <v>99.59459008614492</v>
      </c>
      <c r="E40" s="64">
        <v>102.40346723473515</v>
      </c>
      <c r="F40" s="64">
        <v>103.04045706067512</v>
      </c>
      <c r="G40" s="65">
        <v>2.8</v>
      </c>
      <c r="H40" s="65">
        <v>0.6</v>
      </c>
      <c r="I40" s="65">
        <v>3.3</v>
      </c>
      <c r="J40" s="100"/>
      <c r="K40" s="51"/>
      <c r="L40" s="51"/>
      <c r="M40" s="51"/>
      <c r="N40" s="51"/>
      <c r="O40" s="51"/>
      <c r="P40" s="37"/>
      <c r="Q40" s="37"/>
      <c r="R40" s="37"/>
      <c r="S40" s="37"/>
      <c r="T40" s="37"/>
      <c r="U40" s="37"/>
      <c r="V40" s="44"/>
    </row>
    <row r="41" spans="1:22" s="45" customFormat="1" ht="9.75" customHeight="1">
      <c r="A41" s="31" t="s">
        <v>58</v>
      </c>
      <c r="B41" s="63">
        <v>20</v>
      </c>
      <c r="C41" s="63"/>
      <c r="D41" s="64">
        <v>101.90839907631971</v>
      </c>
      <c r="E41" s="64">
        <v>102.78822070655053</v>
      </c>
      <c r="F41" s="64">
        <v>103.01091148437794</v>
      </c>
      <c r="G41" s="65">
        <v>0.9</v>
      </c>
      <c r="H41" s="65">
        <v>0.2</v>
      </c>
      <c r="I41" s="65">
        <v>5.9</v>
      </c>
      <c r="J41" s="100"/>
      <c r="K41" s="51"/>
      <c r="L41" s="51"/>
      <c r="M41" s="51"/>
      <c r="N41" s="51"/>
      <c r="O41" s="51"/>
      <c r="P41" s="37"/>
      <c r="Q41" s="37"/>
      <c r="R41" s="37"/>
      <c r="S41" s="37"/>
      <c r="T41" s="37"/>
      <c r="U41" s="37"/>
      <c r="V41" s="44"/>
    </row>
    <row r="42" spans="1:22" s="45" customFormat="1" ht="9.75" customHeight="1">
      <c r="A42" s="31" t="s">
        <v>59</v>
      </c>
      <c r="B42" s="63">
        <v>35</v>
      </c>
      <c r="C42" s="63"/>
      <c r="D42" s="64">
        <v>99.36517089380284</v>
      </c>
      <c r="E42" s="64">
        <v>99.99970055214516</v>
      </c>
      <c r="F42" s="64">
        <v>99.61821104151402</v>
      </c>
      <c r="G42" s="65">
        <v>0.6</v>
      </c>
      <c r="H42" s="65">
        <v>-0.4</v>
      </c>
      <c r="I42" s="65">
        <v>-0.3</v>
      </c>
      <c r="J42" s="100"/>
      <c r="K42" s="51"/>
      <c r="L42" s="51"/>
      <c r="M42" s="51"/>
      <c r="N42" s="51"/>
      <c r="O42" s="51"/>
      <c r="P42" s="37"/>
      <c r="Q42" s="37"/>
      <c r="R42" s="37"/>
      <c r="S42" s="37"/>
      <c r="T42" s="37"/>
      <c r="U42" s="37"/>
      <c r="V42" s="44"/>
    </row>
    <row r="43" spans="1:22" s="45" customFormat="1" ht="9.75" customHeight="1">
      <c r="A43" s="31" t="s">
        <v>60</v>
      </c>
      <c r="B43" s="63">
        <v>14</v>
      </c>
      <c r="C43" s="63"/>
      <c r="D43" s="64">
        <v>99.87046178405667</v>
      </c>
      <c r="E43" s="64">
        <v>99.46248207255601</v>
      </c>
      <c r="F43" s="64">
        <v>102.22863246296434</v>
      </c>
      <c r="G43" s="65">
        <v>-0.4</v>
      </c>
      <c r="H43" s="65">
        <v>2.8</v>
      </c>
      <c r="I43" s="65">
        <v>-0.9</v>
      </c>
      <c r="J43" s="100"/>
      <c r="K43" s="51"/>
      <c r="L43" s="51"/>
      <c r="M43" s="51"/>
      <c r="N43" s="51"/>
      <c r="O43" s="51"/>
      <c r="P43" s="37"/>
      <c r="Q43" s="37"/>
      <c r="R43" s="37"/>
      <c r="S43" s="37"/>
      <c r="T43" s="37"/>
      <c r="U43" s="37"/>
      <c r="V43" s="44"/>
    </row>
    <row r="44" spans="1:22" s="45" customFormat="1" ht="9.75" customHeight="1">
      <c r="A44" s="31" t="s">
        <v>61</v>
      </c>
      <c r="B44" s="63">
        <v>18</v>
      </c>
      <c r="C44" s="63"/>
      <c r="D44" s="64">
        <v>101.94707915882402</v>
      </c>
      <c r="E44" s="64">
        <v>101.82664573785486</v>
      </c>
      <c r="F44" s="64">
        <v>98.99556264719847</v>
      </c>
      <c r="G44" s="65">
        <v>-0.1</v>
      </c>
      <c r="H44" s="65">
        <v>-2.8</v>
      </c>
      <c r="I44" s="65">
        <v>5</v>
      </c>
      <c r="J44" s="100"/>
      <c r="K44" s="51"/>
      <c r="L44" s="51"/>
      <c r="M44" s="51"/>
      <c r="N44" s="51"/>
      <c r="O44" s="51"/>
      <c r="P44" s="37"/>
      <c r="Q44" s="37"/>
      <c r="R44" s="37"/>
      <c r="S44" s="37"/>
      <c r="T44" s="37"/>
      <c r="U44" s="37"/>
      <c r="V44" s="44"/>
    </row>
    <row r="45" spans="1:22" s="45" customFormat="1" ht="9.75" customHeight="1">
      <c r="A45" s="31" t="s">
        <v>62</v>
      </c>
      <c r="B45" s="63">
        <v>56</v>
      </c>
      <c r="C45" s="63"/>
      <c r="D45" s="64">
        <v>92.1396222138904</v>
      </c>
      <c r="E45" s="64">
        <v>86.69939695465295</v>
      </c>
      <c r="F45" s="64">
        <v>87.1804707752775</v>
      </c>
      <c r="G45" s="65">
        <v>-5.9</v>
      </c>
      <c r="H45" s="65">
        <v>0.6</v>
      </c>
      <c r="I45" s="65">
        <v>-13.1</v>
      </c>
      <c r="J45" s="100"/>
      <c r="K45" s="51"/>
      <c r="L45" s="51"/>
      <c r="M45" s="51"/>
      <c r="N45" s="51"/>
      <c r="O45" s="51"/>
      <c r="P45" s="37"/>
      <c r="Q45" s="37"/>
      <c r="R45" s="37"/>
      <c r="S45" s="37"/>
      <c r="T45" s="37"/>
      <c r="U45" s="37"/>
      <c r="V45" s="44"/>
    </row>
    <row r="46" spans="1:22" s="45" customFormat="1" ht="9.75" customHeight="1">
      <c r="A46" s="31" t="s">
        <v>63</v>
      </c>
      <c r="B46" s="63">
        <v>59</v>
      </c>
      <c r="C46" s="63"/>
      <c r="D46" s="64">
        <v>94.99759208859267</v>
      </c>
      <c r="E46" s="64">
        <v>92.96123445529365</v>
      </c>
      <c r="F46" s="64">
        <v>94.90342234315742</v>
      </c>
      <c r="G46" s="65">
        <v>-2.1</v>
      </c>
      <c r="H46" s="65">
        <v>2.1</v>
      </c>
      <c r="I46" s="65">
        <v>-9.5</v>
      </c>
      <c r="J46" s="100"/>
      <c r="K46" s="51"/>
      <c r="L46" s="51"/>
      <c r="M46" s="51"/>
      <c r="N46" s="51"/>
      <c r="O46" s="51"/>
      <c r="P46" s="37"/>
      <c r="Q46" s="37"/>
      <c r="R46" s="37"/>
      <c r="S46" s="37"/>
      <c r="T46" s="37"/>
      <c r="U46" s="37"/>
      <c r="V46" s="44"/>
    </row>
    <row r="47" spans="1:22" s="45" customFormat="1" ht="9.75" customHeight="1">
      <c r="A47" s="31" t="s">
        <v>64</v>
      </c>
      <c r="B47" s="63">
        <v>73</v>
      </c>
      <c r="C47" s="63"/>
      <c r="D47" s="64">
        <v>100.73729971824662</v>
      </c>
      <c r="E47" s="64">
        <v>98.26569111170383</v>
      </c>
      <c r="F47" s="64">
        <v>97.85602075217187</v>
      </c>
      <c r="G47" s="65">
        <v>-2.5</v>
      </c>
      <c r="H47" s="65">
        <v>-0.4</v>
      </c>
      <c r="I47" s="65">
        <v>-0.8</v>
      </c>
      <c r="J47" s="100"/>
      <c r="K47" s="51"/>
      <c r="L47" s="51"/>
      <c r="M47" s="51"/>
      <c r="N47" s="51"/>
      <c r="O47" s="51"/>
      <c r="P47" s="37"/>
      <c r="Q47" s="37"/>
      <c r="R47" s="37"/>
      <c r="S47" s="37"/>
      <c r="T47" s="37"/>
      <c r="U47" s="37"/>
      <c r="V47" s="44"/>
    </row>
    <row r="48" spans="1:22" s="45" customFormat="1" ht="18" customHeight="1">
      <c r="A48" s="27" t="s">
        <v>65</v>
      </c>
      <c r="B48" s="63">
        <v>5185</v>
      </c>
      <c r="C48" s="63"/>
      <c r="D48" s="64">
        <v>97.12555440872785</v>
      </c>
      <c r="E48" s="64">
        <v>98.1801328894241</v>
      </c>
      <c r="F48" s="64">
        <v>100.02435597079327</v>
      </c>
      <c r="G48" s="65">
        <v>1.1</v>
      </c>
      <c r="H48" s="65">
        <v>1.9</v>
      </c>
      <c r="I48" s="65">
        <v>-1.3</v>
      </c>
      <c r="J48" s="117"/>
      <c r="K48" s="51"/>
      <c r="L48" s="51"/>
      <c r="M48" s="51"/>
      <c r="N48" s="51"/>
      <c r="O48" s="51"/>
      <c r="P48" s="37"/>
      <c r="Q48" s="37"/>
      <c r="R48" s="37"/>
      <c r="S48" s="37"/>
      <c r="T48" s="37"/>
      <c r="U48" s="37"/>
      <c r="V48" s="44"/>
    </row>
    <row r="49" spans="1:22" s="45" customFormat="1" ht="9.75" customHeight="1">
      <c r="A49" s="31" t="s">
        <v>66</v>
      </c>
      <c r="B49" s="63">
        <v>461</v>
      </c>
      <c r="C49" s="63"/>
      <c r="D49" s="64">
        <v>100.93225041008998</v>
      </c>
      <c r="E49" s="64">
        <v>106.4191208338547</v>
      </c>
      <c r="F49" s="64">
        <v>110.78593650477161</v>
      </c>
      <c r="G49" s="65">
        <v>5.4</v>
      </c>
      <c r="H49" s="65">
        <v>4.1</v>
      </c>
      <c r="I49" s="65">
        <v>15.2</v>
      </c>
      <c r="J49" s="100"/>
      <c r="K49" s="51"/>
      <c r="L49" s="51"/>
      <c r="M49" s="51"/>
      <c r="N49" s="51"/>
      <c r="O49" s="51"/>
      <c r="P49" s="37"/>
      <c r="Q49" s="37"/>
      <c r="R49" s="37"/>
      <c r="S49" s="37"/>
      <c r="T49" s="37"/>
      <c r="U49" s="37"/>
      <c r="V49" s="44"/>
    </row>
    <row r="50" spans="1:22" s="45" customFormat="1" ht="9.75" customHeight="1">
      <c r="A50" s="31" t="s">
        <v>67</v>
      </c>
      <c r="B50" s="63">
        <v>650</v>
      </c>
      <c r="C50" s="63"/>
      <c r="D50" s="64">
        <v>98.87558349713339</v>
      </c>
      <c r="E50" s="64">
        <v>105.90972277179547</v>
      </c>
      <c r="F50" s="64">
        <v>101.60689136969775</v>
      </c>
      <c r="G50" s="65">
        <v>7.1</v>
      </c>
      <c r="H50" s="65">
        <v>-4.1</v>
      </c>
      <c r="I50" s="65">
        <v>4.1</v>
      </c>
      <c r="J50" s="100"/>
      <c r="K50" s="51"/>
      <c r="L50" s="51"/>
      <c r="M50" s="51"/>
      <c r="N50" s="51"/>
      <c r="O50" s="51"/>
      <c r="P50" s="37"/>
      <c r="Q50" s="37"/>
      <c r="R50" s="37"/>
      <c r="S50" s="37"/>
      <c r="T50" s="37"/>
      <c r="U50" s="37"/>
      <c r="V50" s="44"/>
    </row>
    <row r="51" spans="1:22" s="45" customFormat="1" ht="9.75" customHeight="1">
      <c r="A51" s="31" t="s">
        <v>68</v>
      </c>
      <c r="B51" s="63">
        <v>17</v>
      </c>
      <c r="C51" s="63"/>
      <c r="D51" s="64">
        <v>100.02684577158092</v>
      </c>
      <c r="E51" s="64">
        <v>99.9741122007964</v>
      </c>
      <c r="F51" s="64">
        <v>100.56039917366645</v>
      </c>
      <c r="G51" s="65">
        <v>-0.1</v>
      </c>
      <c r="H51" s="65">
        <v>0.6</v>
      </c>
      <c r="I51" s="65">
        <v>1.7</v>
      </c>
      <c r="J51" s="100"/>
      <c r="K51" s="51"/>
      <c r="L51" s="51"/>
      <c r="M51" s="51"/>
      <c r="N51" s="51"/>
      <c r="O51" s="51"/>
      <c r="P51" s="37"/>
      <c r="Q51" s="37"/>
      <c r="R51" s="37"/>
      <c r="S51" s="37"/>
      <c r="T51" s="37"/>
      <c r="U51" s="37"/>
      <c r="V51" s="44"/>
    </row>
    <row r="52" spans="1:22" s="45" customFormat="1" ht="9.75" customHeight="1">
      <c r="A52" s="31" t="s">
        <v>69</v>
      </c>
      <c r="B52" s="63">
        <v>207</v>
      </c>
      <c r="C52" s="63"/>
      <c r="D52" s="64">
        <v>98.58464283134667</v>
      </c>
      <c r="E52" s="64">
        <v>97.75545037183753</v>
      </c>
      <c r="F52" s="64">
        <v>97.5432182836926</v>
      </c>
      <c r="G52" s="65">
        <v>-0.8</v>
      </c>
      <c r="H52" s="65">
        <v>-0.2</v>
      </c>
      <c r="I52" s="65">
        <v>-0.7</v>
      </c>
      <c r="J52" s="100"/>
      <c r="K52" s="51"/>
      <c r="L52" s="51"/>
      <c r="M52" s="51"/>
      <c r="N52" s="51"/>
      <c r="O52" s="51"/>
      <c r="P52" s="37"/>
      <c r="Q52" s="37"/>
      <c r="R52" s="37"/>
      <c r="S52" s="37"/>
      <c r="T52" s="37"/>
      <c r="U52" s="37"/>
      <c r="V52" s="44"/>
    </row>
    <row r="53" spans="1:22" s="45" customFormat="1" ht="9.75" customHeight="1">
      <c r="A53" s="31" t="s">
        <v>70</v>
      </c>
      <c r="B53" s="63">
        <v>343</v>
      </c>
      <c r="C53" s="63"/>
      <c r="D53" s="64">
        <v>101.01558711770501</v>
      </c>
      <c r="E53" s="64">
        <v>97.17232474958823</v>
      </c>
      <c r="F53" s="64">
        <v>97.4491476518408</v>
      </c>
      <c r="G53" s="65">
        <v>-3.8</v>
      </c>
      <c r="H53" s="65">
        <v>0.3</v>
      </c>
      <c r="I53" s="65">
        <v>-0.2</v>
      </c>
      <c r="J53" s="100"/>
      <c r="K53" s="51"/>
      <c r="L53" s="51"/>
      <c r="M53" s="51"/>
      <c r="N53" s="51"/>
      <c r="O53" s="51"/>
      <c r="P53" s="37"/>
      <c r="Q53" s="37"/>
      <c r="R53" s="37"/>
      <c r="S53" s="37"/>
      <c r="T53" s="37"/>
      <c r="U53" s="37"/>
      <c r="V53" s="44"/>
    </row>
    <row r="54" spans="1:22" s="45" customFormat="1" ht="9.75" customHeight="1">
      <c r="A54" s="31" t="s">
        <v>71</v>
      </c>
      <c r="B54" s="63">
        <v>426</v>
      </c>
      <c r="C54" s="63"/>
      <c r="D54" s="64">
        <v>96.87157138831331</v>
      </c>
      <c r="E54" s="64">
        <v>95.05434093049809</v>
      </c>
      <c r="F54" s="64">
        <v>93.62812198167107</v>
      </c>
      <c r="G54" s="65">
        <v>-1.9</v>
      </c>
      <c r="H54" s="65">
        <v>-1.5</v>
      </c>
      <c r="I54" s="65">
        <v>-8.5</v>
      </c>
      <c r="J54" s="100"/>
      <c r="K54" s="51"/>
      <c r="L54" s="51"/>
      <c r="M54" s="51"/>
      <c r="N54" s="51"/>
      <c r="O54" s="51"/>
      <c r="P54" s="37"/>
      <c r="Q54" s="37"/>
      <c r="R54" s="37"/>
      <c r="S54" s="37"/>
      <c r="T54" s="37"/>
      <c r="U54" s="37"/>
      <c r="V54" s="44"/>
    </row>
    <row r="55" spans="1:22" s="45" customFormat="1" ht="9.75" customHeight="1">
      <c r="A55" s="31" t="s">
        <v>72</v>
      </c>
      <c r="B55" s="63">
        <v>3007</v>
      </c>
      <c r="C55" s="63"/>
      <c r="D55" s="64">
        <v>95.56135428226372</v>
      </c>
      <c r="E55" s="64">
        <v>95.77909482242275</v>
      </c>
      <c r="F55" s="64">
        <v>99.37853039661488</v>
      </c>
      <c r="G55" s="65">
        <v>0.2</v>
      </c>
      <c r="H55" s="65">
        <v>3.8</v>
      </c>
      <c r="I55" s="65">
        <v>-4</v>
      </c>
      <c r="J55" s="100"/>
      <c r="K55" s="51"/>
      <c r="L55" s="51"/>
      <c r="M55" s="51"/>
      <c r="N55" s="51"/>
      <c r="O55" s="51"/>
      <c r="P55" s="37"/>
      <c r="Q55" s="37"/>
      <c r="R55" s="37"/>
      <c r="S55" s="37"/>
      <c r="T55" s="37"/>
      <c r="U55" s="37"/>
      <c r="V55" s="44"/>
    </row>
    <row r="56" spans="1:22" s="45" customFormat="1" ht="9.75" customHeight="1">
      <c r="A56" s="31" t="s">
        <v>73</v>
      </c>
      <c r="B56" s="63">
        <v>73</v>
      </c>
      <c r="C56" s="63"/>
      <c r="D56" s="64">
        <v>100.32501884421546</v>
      </c>
      <c r="E56" s="64">
        <v>99.99987209299549</v>
      </c>
      <c r="F56" s="64">
        <v>100.91790043329561</v>
      </c>
      <c r="G56" s="65">
        <v>-0.3</v>
      </c>
      <c r="H56" s="65">
        <v>0.9</v>
      </c>
      <c r="I56" s="65">
        <v>1.6</v>
      </c>
      <c r="J56" s="100"/>
      <c r="K56" s="51"/>
      <c r="L56" s="51"/>
      <c r="M56" s="51"/>
      <c r="N56" s="51"/>
      <c r="O56" s="51"/>
      <c r="P56" s="37"/>
      <c r="Q56" s="37"/>
      <c r="R56" s="37"/>
      <c r="S56" s="37"/>
      <c r="T56" s="37"/>
      <c r="U56" s="37"/>
      <c r="V56" s="44"/>
    </row>
    <row r="57" spans="1:22" s="45" customFormat="1" ht="18" customHeight="1">
      <c r="A57" s="27" t="s">
        <v>74</v>
      </c>
      <c r="B57" s="63">
        <v>895</v>
      </c>
      <c r="C57" s="63"/>
      <c r="D57" s="64">
        <v>99.46504185490505</v>
      </c>
      <c r="E57" s="64">
        <v>100.1527570550736</v>
      </c>
      <c r="F57" s="64">
        <v>100.44472975999872</v>
      </c>
      <c r="G57" s="65">
        <v>0.7</v>
      </c>
      <c r="H57" s="65">
        <v>0.3</v>
      </c>
      <c r="I57" s="65">
        <v>-0.3</v>
      </c>
      <c r="J57" s="117"/>
      <c r="K57" s="51"/>
      <c r="L57" s="51"/>
      <c r="M57" s="51"/>
      <c r="N57" s="51"/>
      <c r="O57" s="51"/>
      <c r="P57" s="37"/>
      <c r="Q57" s="37"/>
      <c r="R57" s="37"/>
      <c r="S57" s="37"/>
      <c r="T57" s="37"/>
      <c r="U57" s="37"/>
      <c r="V57" s="44"/>
    </row>
    <row r="58" spans="1:22" s="45" customFormat="1" ht="9.75" customHeight="1">
      <c r="A58" s="31" t="s">
        <v>75</v>
      </c>
      <c r="B58" s="63">
        <v>3</v>
      </c>
      <c r="C58" s="63"/>
      <c r="D58" s="64">
        <v>99.82386696854222</v>
      </c>
      <c r="E58" s="64">
        <v>97.06942559082397</v>
      </c>
      <c r="F58" s="64">
        <v>95.16749520333069</v>
      </c>
      <c r="G58" s="65">
        <v>-2.8</v>
      </c>
      <c r="H58" s="65">
        <v>-2</v>
      </c>
      <c r="I58" s="65">
        <v>5.4</v>
      </c>
      <c r="J58" s="100"/>
      <c r="K58" s="51"/>
      <c r="L58" s="51"/>
      <c r="M58" s="51"/>
      <c r="N58" s="51"/>
      <c r="O58" s="51"/>
      <c r="P58" s="37"/>
      <c r="Q58" s="37"/>
      <c r="R58" s="37"/>
      <c r="S58" s="37"/>
      <c r="T58" s="37"/>
      <c r="U58" s="37"/>
      <c r="V58" s="44"/>
    </row>
    <row r="59" spans="1:22" s="45" customFormat="1" ht="9.75" customHeight="1">
      <c r="A59" s="31" t="s">
        <v>76</v>
      </c>
      <c r="B59" s="63">
        <v>6</v>
      </c>
      <c r="C59" s="63"/>
      <c r="D59" s="64">
        <v>100.75331565524131</v>
      </c>
      <c r="E59" s="64">
        <v>100.75331565524131</v>
      </c>
      <c r="F59" s="64">
        <v>104.06919418863431</v>
      </c>
      <c r="G59" s="65">
        <v>0</v>
      </c>
      <c r="H59" s="65">
        <v>3.3</v>
      </c>
      <c r="I59" s="65">
        <v>8.1</v>
      </c>
      <c r="J59" s="100"/>
      <c r="K59" s="51"/>
      <c r="L59" s="51"/>
      <c r="M59" s="51"/>
      <c r="N59" s="51"/>
      <c r="O59" s="51"/>
      <c r="P59" s="37"/>
      <c r="Q59" s="37"/>
      <c r="R59" s="37"/>
      <c r="S59" s="37"/>
      <c r="T59" s="37"/>
      <c r="U59" s="37"/>
      <c r="V59" s="44"/>
    </row>
    <row r="60" spans="1:22" s="45" customFormat="1" ht="9.75" customHeight="1">
      <c r="A60" s="31" t="s">
        <v>77</v>
      </c>
      <c r="B60" s="63">
        <v>41</v>
      </c>
      <c r="C60" s="63"/>
      <c r="D60" s="64">
        <v>97.06779551701246</v>
      </c>
      <c r="E60" s="64">
        <v>96.53974789553837</v>
      </c>
      <c r="F60" s="64">
        <v>95.38820482888801</v>
      </c>
      <c r="G60" s="65">
        <v>-0.5</v>
      </c>
      <c r="H60" s="65">
        <v>-1.2</v>
      </c>
      <c r="I60" s="65">
        <v>-10.4</v>
      </c>
      <c r="J60" s="100"/>
      <c r="K60" s="51"/>
      <c r="L60" s="51"/>
      <c r="M60" s="51"/>
      <c r="N60" s="51"/>
      <c r="O60" s="51"/>
      <c r="P60" s="37"/>
      <c r="Q60" s="37"/>
      <c r="R60" s="37"/>
      <c r="S60" s="37"/>
      <c r="T60" s="37"/>
      <c r="U60" s="37"/>
      <c r="V60" s="44"/>
    </row>
    <row r="61" spans="1:22" s="45" customFormat="1" ht="9.75" customHeight="1">
      <c r="A61" s="31" t="s">
        <v>78</v>
      </c>
      <c r="B61" s="63">
        <v>32</v>
      </c>
      <c r="C61" s="63"/>
      <c r="D61" s="64">
        <v>90.28299074750961</v>
      </c>
      <c r="E61" s="64">
        <v>88.65441199133433</v>
      </c>
      <c r="F61" s="64">
        <v>97.89470332045362</v>
      </c>
      <c r="G61" s="65">
        <v>-1.8</v>
      </c>
      <c r="H61" s="65">
        <v>10.4</v>
      </c>
      <c r="I61" s="65">
        <v>-6.7</v>
      </c>
      <c r="J61" s="100"/>
      <c r="K61" s="51"/>
      <c r="L61" s="51"/>
      <c r="M61" s="51"/>
      <c r="N61" s="51"/>
      <c r="O61" s="51"/>
      <c r="P61" s="37"/>
      <c r="Q61" s="37"/>
      <c r="R61" s="37"/>
      <c r="S61" s="37"/>
      <c r="T61" s="37"/>
      <c r="U61" s="37"/>
      <c r="V61" s="44"/>
    </row>
    <row r="62" spans="1:22" s="45" customFormat="1" ht="9.75" customHeight="1">
      <c r="A62" s="31" t="s">
        <v>79</v>
      </c>
      <c r="B62" s="63">
        <v>18</v>
      </c>
      <c r="C62" s="63"/>
      <c r="D62" s="64">
        <v>110.38351607973846</v>
      </c>
      <c r="E62" s="64">
        <v>117.82558304731764</v>
      </c>
      <c r="F62" s="64">
        <v>120.06961801458863</v>
      </c>
      <c r="G62" s="65">
        <v>6.7</v>
      </c>
      <c r="H62" s="65">
        <v>1.9</v>
      </c>
      <c r="I62" s="65">
        <v>25.8</v>
      </c>
      <c r="J62" s="100"/>
      <c r="K62" s="51"/>
      <c r="L62" s="51"/>
      <c r="M62" s="51"/>
      <c r="N62" s="51"/>
      <c r="O62" s="51"/>
      <c r="P62" s="37"/>
      <c r="Q62" s="37"/>
      <c r="R62" s="37"/>
      <c r="S62" s="37"/>
      <c r="T62" s="37"/>
      <c r="U62" s="37"/>
      <c r="V62" s="44"/>
    </row>
    <row r="63" spans="1:22" s="45" customFormat="1" ht="9.75" customHeight="1">
      <c r="A63" s="31" t="s">
        <v>80</v>
      </c>
      <c r="B63" s="63">
        <v>400</v>
      </c>
      <c r="C63" s="63"/>
      <c r="D63" s="64">
        <v>100.50048137546418</v>
      </c>
      <c r="E63" s="64">
        <v>100.9289622807247</v>
      </c>
      <c r="F63" s="64">
        <v>100.09308700161205</v>
      </c>
      <c r="G63" s="65">
        <v>0.4</v>
      </c>
      <c r="H63" s="65">
        <v>-0.8</v>
      </c>
      <c r="I63" s="65">
        <v>0.9</v>
      </c>
      <c r="J63" s="100"/>
      <c r="K63" s="51"/>
      <c r="L63" s="51"/>
      <c r="M63" s="51"/>
      <c r="N63" s="51"/>
      <c r="O63" s="51"/>
      <c r="P63" s="37"/>
      <c r="Q63" s="37"/>
      <c r="R63" s="37"/>
      <c r="S63" s="37"/>
      <c r="T63" s="37"/>
      <c r="U63" s="37"/>
      <c r="V63" s="44"/>
    </row>
    <row r="64" spans="1:22" s="45" customFormat="1" ht="9.75" customHeight="1">
      <c r="A64" s="31" t="s">
        <v>81</v>
      </c>
      <c r="B64" s="63">
        <v>85</v>
      </c>
      <c r="C64" s="63"/>
      <c r="D64" s="64">
        <v>99.912766692403</v>
      </c>
      <c r="E64" s="64">
        <v>102.99041922529736</v>
      </c>
      <c r="F64" s="64">
        <v>105.20684582244226</v>
      </c>
      <c r="G64" s="65">
        <v>3.1</v>
      </c>
      <c r="H64" s="65">
        <v>2.2</v>
      </c>
      <c r="I64" s="65">
        <v>5</v>
      </c>
      <c r="J64" s="100"/>
      <c r="K64" s="51"/>
      <c r="L64" s="51"/>
      <c r="M64" s="51"/>
      <c r="N64" s="51"/>
      <c r="O64" s="51"/>
      <c r="P64" s="37"/>
      <c r="Q64" s="37"/>
      <c r="R64" s="37"/>
      <c r="S64" s="37"/>
      <c r="T64" s="37"/>
      <c r="U64" s="37"/>
      <c r="V64" s="44"/>
    </row>
    <row r="65" spans="1:22" s="45" customFormat="1" ht="9.75" customHeight="1">
      <c r="A65" s="31" t="s">
        <v>82</v>
      </c>
      <c r="B65" s="63">
        <v>310</v>
      </c>
      <c r="C65" s="63"/>
      <c r="D65" s="64">
        <v>98.59981909412696</v>
      </c>
      <c r="E65" s="64">
        <v>99.01967650766893</v>
      </c>
      <c r="F65" s="64">
        <v>99.37318473119227</v>
      </c>
      <c r="G65" s="65">
        <v>0.4</v>
      </c>
      <c r="H65" s="65">
        <v>0.4</v>
      </c>
      <c r="I65" s="65">
        <v>-2.7</v>
      </c>
      <c r="J65" s="100"/>
      <c r="K65" s="51"/>
      <c r="L65" s="51"/>
      <c r="M65" s="51"/>
      <c r="N65" s="51"/>
      <c r="O65" s="51"/>
      <c r="P65" s="37"/>
      <c r="Q65" s="37"/>
      <c r="R65" s="37"/>
      <c r="S65" s="37"/>
      <c r="T65" s="37"/>
      <c r="U65" s="37"/>
      <c r="V65" s="44"/>
    </row>
    <row r="66" spans="1:22" s="45" customFormat="1" ht="9" customHeight="1">
      <c r="A66" s="46"/>
      <c r="B66" s="47"/>
      <c r="C66" s="47"/>
      <c r="D66" s="47"/>
      <c r="E66" s="48"/>
      <c r="F66" s="49"/>
      <c r="G66" s="49"/>
      <c r="H66" s="49"/>
      <c r="I66" s="49"/>
      <c r="J66"/>
      <c r="L66" s="43"/>
      <c r="M66" s="37"/>
      <c r="N66" s="37"/>
      <c r="O66" s="37"/>
      <c r="P66" s="37"/>
      <c r="Q66" s="37"/>
      <c r="R66" s="42"/>
      <c r="S66" s="44"/>
      <c r="T66" s="44"/>
      <c r="U66" s="44"/>
      <c r="V66" s="44"/>
    </row>
    <row r="67" spans="1:22" s="39" customFormat="1" ht="9.75" customHeight="1">
      <c r="A67" s="31"/>
      <c r="B67" s="28"/>
      <c r="C67" s="28"/>
      <c r="D67" s="29"/>
      <c r="E67" s="29"/>
      <c r="F67" s="29"/>
      <c r="G67" s="30"/>
      <c r="H67" s="30"/>
      <c r="I67" s="30"/>
      <c r="J67"/>
      <c r="K67" s="35"/>
      <c r="L67" s="40"/>
      <c r="M67" s="37"/>
      <c r="N67" s="37"/>
      <c r="O67" s="37"/>
      <c r="P67" s="37"/>
      <c r="Q67" s="37"/>
      <c r="R67" s="37"/>
      <c r="S67" s="37"/>
      <c r="T67" s="37"/>
      <c r="U67" s="37"/>
      <c r="V67" s="38"/>
    </row>
    <row r="68" spans="1:22" s="39" customFormat="1" ht="9.75" customHeight="1">
      <c r="A68" s="31"/>
      <c r="B68" s="28"/>
      <c r="C68" s="28"/>
      <c r="D68" s="29"/>
      <c r="E68" s="29"/>
      <c r="F68" s="29"/>
      <c r="G68" s="30"/>
      <c r="H68" s="30"/>
      <c r="I68" s="30"/>
      <c r="J68"/>
      <c r="K68" s="35"/>
      <c r="L68" s="40"/>
      <c r="M68" s="37"/>
      <c r="N68" s="37"/>
      <c r="O68" s="37"/>
      <c r="P68" s="37"/>
      <c r="Q68" s="37"/>
      <c r="R68" s="37"/>
      <c r="S68" s="37"/>
      <c r="T68" s="37"/>
      <c r="U68" s="37"/>
      <c r="V68" s="38"/>
    </row>
    <row r="69" spans="1:22" s="39" customFormat="1" ht="9.75" customHeight="1">
      <c r="A69" s="31"/>
      <c r="B69" s="28"/>
      <c r="C69" s="28"/>
      <c r="D69" s="29"/>
      <c r="E69" s="29"/>
      <c r="F69" s="29"/>
      <c r="G69" s="34"/>
      <c r="H69" s="34"/>
      <c r="I69" s="34"/>
      <c r="J69"/>
      <c r="K69" s="35"/>
      <c r="L69" s="40"/>
      <c r="M69" s="37"/>
      <c r="N69" s="37"/>
      <c r="O69" s="37"/>
      <c r="P69" s="37"/>
      <c r="Q69" s="37"/>
      <c r="R69" s="37"/>
      <c r="S69" s="37"/>
      <c r="T69" s="37"/>
      <c r="U69" s="37"/>
      <c r="V69" s="38"/>
    </row>
    <row r="70" spans="1:22" s="39" customFormat="1" ht="9.75" customHeight="1">
      <c r="A70" s="31"/>
      <c r="B70" s="28"/>
      <c r="C70" s="28"/>
      <c r="D70" s="29"/>
      <c r="E70" s="29"/>
      <c r="F70" s="29"/>
      <c r="G70" s="34"/>
      <c r="H70" s="34"/>
      <c r="I70" s="34"/>
      <c r="J70"/>
      <c r="K70" s="35"/>
      <c r="L70" s="40"/>
      <c r="M70" s="37"/>
      <c r="N70" s="37"/>
      <c r="O70" s="37"/>
      <c r="P70" s="37"/>
      <c r="Q70" s="37"/>
      <c r="R70" s="37"/>
      <c r="S70" s="37"/>
      <c r="T70" s="37"/>
      <c r="U70" s="37"/>
      <c r="V70" s="38"/>
    </row>
    <row r="71" spans="1:22" s="39" customFormat="1" ht="9" customHeight="1">
      <c r="A71" s="52"/>
      <c r="B71" s="52"/>
      <c r="C71" s="52"/>
      <c r="D71" s="52"/>
      <c r="E71" s="52"/>
      <c r="F71" s="52"/>
      <c r="G71" s="52"/>
      <c r="H71" s="52"/>
      <c r="I71" s="52"/>
      <c r="J71"/>
      <c r="L71" s="36"/>
      <c r="M71" s="37"/>
      <c r="N71" s="37"/>
      <c r="O71" s="37"/>
      <c r="P71" s="37"/>
      <c r="Q71" s="37"/>
      <c r="R71" s="42"/>
      <c r="S71" s="38"/>
      <c r="T71" s="38"/>
      <c r="U71" s="38"/>
      <c r="V71" s="38"/>
    </row>
    <row r="72" spans="1:20" ht="9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9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0" ht="9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1:20" ht="9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ht="9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ht="9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ht="9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1:20" ht="9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ht="9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ht="9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ht="9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ht="9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ht="9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1:20" ht="9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ht="9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 ht="9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0" ht="9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ht="9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ht="9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ht="9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:20" ht="9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ht="9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ht="9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ht="9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ht="9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ht="9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:20" ht="9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ht="9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ht="9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ht="9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ht="9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ht="9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ht="9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ht="9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ht="9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ht="9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ht="9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ht="9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ht="9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:20" ht="9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 ht="9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ht="9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ht="9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spans="1:20" ht="9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:20" ht="9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:20" ht="9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</row>
    <row r="118" spans="1:20" ht="9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0" ht="9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ht="9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ht="9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1:20" ht="9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3" spans="1:20" ht="9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1:20" ht="9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 spans="1:20" ht="9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</row>
    <row r="126" spans="1:20" ht="9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</row>
    <row r="127" spans="1:20" ht="9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</row>
    <row r="128" spans="1:20" ht="9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29" spans="1:20" ht="9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1:20" ht="9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</row>
    <row r="131" spans="1:20" ht="9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</row>
    <row r="132" spans="1:20" ht="9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3" spans="1:20" ht="9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</row>
    <row r="134" spans="1:20" ht="9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</row>
    <row r="135" spans="1:20" ht="9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ht="9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</row>
    <row r="137" spans="1:20" ht="9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</row>
    <row r="138" spans="1:20" ht="9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</row>
    <row r="139" spans="1:20" ht="9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ht="9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1:20" ht="9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</row>
    <row r="142" spans="1:20" ht="9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</row>
    <row r="143" spans="1:20" ht="9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</row>
    <row r="144" spans="1:20" ht="9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</row>
    <row r="145" spans="1:20" ht="9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</row>
    <row r="146" spans="1:20" ht="9.75" hidden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</row>
    <row r="147" spans="1:20" ht="9.75" hidden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</row>
    <row r="148" spans="1:20" ht="9.75" hidden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</row>
    <row r="149" spans="1:20" ht="9.75" hidden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</row>
  </sheetData>
  <sheetProtection/>
  <mergeCells count="5">
    <mergeCell ref="A1:I1"/>
    <mergeCell ref="A2:I2"/>
    <mergeCell ref="A3:A5"/>
    <mergeCell ref="B3:C5"/>
    <mergeCell ref="D3:F4"/>
  </mergeCells>
  <printOptions horizontalCentered="1"/>
  <pageMargins left="0.49" right="0.51" top="0.57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L1"/>
    </sheetView>
  </sheetViews>
  <sheetFormatPr defaultColWidth="8.7109375" defaultRowHeight="12.75"/>
  <cols>
    <col min="1" max="4" width="7.421875" style="25" customWidth="1"/>
    <col min="5" max="5" width="8.57421875" style="25" customWidth="1"/>
    <col min="6" max="7" width="7.421875" style="25" customWidth="1"/>
    <col min="8" max="8" width="7.8515625" style="25" customWidth="1"/>
    <col min="9" max="9" width="8.00390625" style="25" customWidth="1"/>
    <col min="10" max="10" width="7.421875" style="25" customWidth="1"/>
    <col min="11" max="11" width="7.8515625" style="25" customWidth="1"/>
    <col min="12" max="12" width="7.421875" style="25" customWidth="1"/>
    <col min="13" max="16384" width="8.7109375" style="25" customWidth="1"/>
  </cols>
  <sheetData>
    <row r="1" spans="1:12" ht="10.5">
      <c r="A1" s="137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9.75">
      <c r="A2" s="70"/>
      <c r="B2" s="71"/>
      <c r="C2" s="72"/>
      <c r="D2" s="70"/>
      <c r="E2" s="70"/>
      <c r="F2" s="70"/>
      <c r="G2" s="70"/>
      <c r="H2" s="70"/>
      <c r="I2" s="70"/>
      <c r="J2" s="70"/>
      <c r="K2" s="70"/>
      <c r="L2" s="70"/>
    </row>
    <row r="3" spans="1:12" s="89" customFormat="1" ht="9.75">
      <c r="A3" s="139" t="s">
        <v>2</v>
      </c>
      <c r="B3" s="141" t="s">
        <v>20</v>
      </c>
      <c r="C3" s="141" t="s">
        <v>21</v>
      </c>
      <c r="D3" s="141" t="s">
        <v>22</v>
      </c>
      <c r="E3" s="141" t="s">
        <v>33</v>
      </c>
      <c r="F3" s="141" t="s">
        <v>85</v>
      </c>
      <c r="G3" s="141" t="s">
        <v>86</v>
      </c>
      <c r="H3" s="141" t="s">
        <v>46</v>
      </c>
      <c r="I3" s="141" t="s">
        <v>48</v>
      </c>
      <c r="J3" s="141" t="s">
        <v>87</v>
      </c>
      <c r="K3" s="141" t="s">
        <v>65</v>
      </c>
      <c r="L3" s="143" t="s">
        <v>88</v>
      </c>
    </row>
    <row r="4" spans="1:12" s="89" customFormat="1" ht="9.75">
      <c r="A4" s="140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4"/>
    </row>
    <row r="5" spans="1:12" s="89" customFormat="1" ht="9.75">
      <c r="A5" s="140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4"/>
    </row>
    <row r="6" spans="1:12" s="89" customFormat="1" ht="9.75">
      <c r="A6" s="140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4"/>
    </row>
    <row r="7" spans="1:12" s="89" customFormat="1" ht="9.75">
      <c r="A7" s="140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4"/>
    </row>
    <row r="8" spans="1:12" s="89" customFormat="1" ht="9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1:12" s="75" customFormat="1" ht="9.75">
      <c r="A9" s="76" t="s">
        <v>0</v>
      </c>
      <c r="B9" s="77">
        <v>10000</v>
      </c>
      <c r="C9" s="77">
        <v>7703</v>
      </c>
      <c r="D9" s="78">
        <v>254</v>
      </c>
      <c r="E9" s="78">
        <v>110</v>
      </c>
      <c r="F9" s="78">
        <v>58</v>
      </c>
      <c r="G9" s="78">
        <v>2297</v>
      </c>
      <c r="H9" s="78">
        <v>70</v>
      </c>
      <c r="I9" s="78">
        <v>874</v>
      </c>
      <c r="J9" s="78">
        <v>512</v>
      </c>
      <c r="K9" s="78">
        <v>4954</v>
      </c>
      <c r="L9" s="79">
        <v>872</v>
      </c>
    </row>
    <row r="10" spans="1:12" s="90" customFormat="1" ht="9.75">
      <c r="A10" s="133" t="s">
        <v>95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ht="9.75">
      <c r="A11" s="22"/>
      <c r="B11" s="80"/>
      <c r="C11" s="81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9.75">
      <c r="A12" s="53">
        <v>2023</v>
      </c>
      <c r="B12" s="91">
        <v>100</v>
      </c>
      <c r="C12" s="91">
        <v>100</v>
      </c>
      <c r="D12" s="92">
        <v>100</v>
      </c>
      <c r="E12" s="92">
        <v>100</v>
      </c>
      <c r="F12" s="92">
        <v>100</v>
      </c>
      <c r="G12" s="92">
        <v>100</v>
      </c>
      <c r="H12" s="92">
        <v>100</v>
      </c>
      <c r="I12" s="92">
        <v>100</v>
      </c>
      <c r="J12" s="92">
        <v>100</v>
      </c>
      <c r="K12" s="92">
        <v>100</v>
      </c>
      <c r="L12" s="92">
        <v>100</v>
      </c>
    </row>
    <row r="13" spans="1:12" ht="9.75">
      <c r="A13" s="53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9.75">
      <c r="A14" s="56">
        <v>2023</v>
      </c>
      <c r="B14" s="91"/>
      <c r="C14" s="91"/>
      <c r="D14" s="92"/>
      <c r="E14" s="92"/>
      <c r="F14" s="92"/>
      <c r="G14" s="92"/>
      <c r="H14" s="92"/>
      <c r="I14" s="92"/>
      <c r="J14" s="92"/>
      <c r="K14" s="92"/>
      <c r="L14" s="92"/>
    </row>
    <row r="15" spans="1:12" ht="9.75">
      <c r="A15" s="57" t="s">
        <v>6</v>
      </c>
      <c r="B15" s="107">
        <v>102.58975435185482</v>
      </c>
      <c r="C15" s="108">
        <v>102.10785568619323</v>
      </c>
      <c r="D15" s="109">
        <v>99.29231639409545</v>
      </c>
      <c r="E15" s="109">
        <v>97.43839976964613</v>
      </c>
      <c r="F15" s="109">
        <v>107.30310241539718</v>
      </c>
      <c r="G15" s="109">
        <v>104.20555249952476</v>
      </c>
      <c r="H15" s="109">
        <v>100.99312791649652</v>
      </c>
      <c r="I15" s="109">
        <v>101.33893157632016</v>
      </c>
      <c r="J15" s="109">
        <v>102.23395373206233</v>
      </c>
      <c r="K15" s="109">
        <v>102.83127592825258</v>
      </c>
      <c r="L15" s="109">
        <v>99.84672195200143</v>
      </c>
    </row>
    <row r="16" spans="1:12" ht="9.75">
      <c r="A16" s="57" t="s">
        <v>7</v>
      </c>
      <c r="B16" s="107">
        <v>100.59127746096992</v>
      </c>
      <c r="C16" s="108">
        <v>100.95531210590651</v>
      </c>
      <c r="D16" s="109">
        <v>100.33130396475167</v>
      </c>
      <c r="E16" s="109">
        <v>98.57401455778887</v>
      </c>
      <c r="F16" s="109">
        <v>105.8563699165123</v>
      </c>
      <c r="G16" s="109">
        <v>99.37067539898099</v>
      </c>
      <c r="H16" s="109">
        <v>101.25707362107512</v>
      </c>
      <c r="I16" s="109">
        <v>101.43976901026797</v>
      </c>
      <c r="J16" s="109">
        <v>101.30244936481292</v>
      </c>
      <c r="K16" s="109">
        <v>100.93666601141274</v>
      </c>
      <c r="L16" s="109">
        <v>100.5044019548776</v>
      </c>
    </row>
    <row r="17" spans="1:12" ht="9.75">
      <c r="A17" s="57" t="s">
        <v>8</v>
      </c>
      <c r="B17" s="107">
        <v>100.72261340395683</v>
      </c>
      <c r="C17" s="108">
        <v>101.30181072058873</v>
      </c>
      <c r="D17" s="109">
        <v>100.22870433903518</v>
      </c>
      <c r="E17" s="109">
        <v>99.57074029575539</v>
      </c>
      <c r="F17" s="109">
        <v>98.4785907769764</v>
      </c>
      <c r="G17" s="109">
        <v>98.78057451064629</v>
      </c>
      <c r="H17" s="109">
        <v>98.142446267937</v>
      </c>
      <c r="I17" s="109">
        <v>101.09021585441481</v>
      </c>
      <c r="J17" s="109">
        <v>101.62055363310314</v>
      </c>
      <c r="K17" s="109">
        <v>101.49187480300594</v>
      </c>
      <c r="L17" s="109">
        <v>101.216315648437</v>
      </c>
    </row>
    <row r="18" spans="1:12" ht="9.75">
      <c r="A18" s="57" t="s">
        <v>9</v>
      </c>
      <c r="B18" s="107">
        <v>99.40412086030219</v>
      </c>
      <c r="C18" s="108">
        <v>100.84903215661149</v>
      </c>
      <c r="D18" s="109">
        <v>99.80179962151057</v>
      </c>
      <c r="E18" s="109">
        <v>100.48535410582566</v>
      </c>
      <c r="F18" s="109">
        <v>99.40888240094127</v>
      </c>
      <c r="G18" s="109">
        <v>94.55935750550289</v>
      </c>
      <c r="H18" s="109">
        <v>97.56409650103065</v>
      </c>
      <c r="I18" s="109">
        <v>100.37297480461477</v>
      </c>
      <c r="J18" s="109">
        <v>101.66233690272422</v>
      </c>
      <c r="K18" s="109">
        <v>100.87472468384259</v>
      </c>
      <c r="L18" s="109">
        <v>101.41072416022895</v>
      </c>
    </row>
    <row r="19" spans="1:12" ht="9.75">
      <c r="A19" s="57" t="s">
        <v>10</v>
      </c>
      <c r="B19" s="107">
        <v>97.77185378398747</v>
      </c>
      <c r="C19" s="108">
        <v>99.40498246701743</v>
      </c>
      <c r="D19" s="109">
        <v>100.23070894542211</v>
      </c>
      <c r="E19" s="109">
        <v>100.94757897886082</v>
      </c>
      <c r="F19" s="109">
        <v>95.8472254153426</v>
      </c>
      <c r="G19" s="109">
        <v>92.29600068669015</v>
      </c>
      <c r="H19" s="109">
        <v>100.99926323424796</v>
      </c>
      <c r="I19" s="109">
        <v>99.85781403037925</v>
      </c>
      <c r="J19" s="109">
        <v>100.33540478148646</v>
      </c>
      <c r="K19" s="109">
        <v>98.89940077906856</v>
      </c>
      <c r="L19" s="109">
        <v>100.95081172930595</v>
      </c>
    </row>
    <row r="20" spans="1:12" ht="9.75">
      <c r="A20" s="57" t="s">
        <v>11</v>
      </c>
      <c r="B20" s="107">
        <v>97.83788129312249</v>
      </c>
      <c r="C20" s="108">
        <v>98.6277428299104</v>
      </c>
      <c r="D20" s="109">
        <v>100.17252999698644</v>
      </c>
      <c r="E20" s="109">
        <v>101.3839799175292</v>
      </c>
      <c r="F20" s="109">
        <v>97.78418915209095</v>
      </c>
      <c r="G20" s="109">
        <v>95.18948880109207</v>
      </c>
      <c r="H20" s="109">
        <v>100.03216280444644</v>
      </c>
      <c r="I20" s="109">
        <v>98.27002961595602</v>
      </c>
      <c r="J20" s="109">
        <v>99.52302804965018</v>
      </c>
      <c r="K20" s="109">
        <v>98.18831506589072</v>
      </c>
      <c r="L20" s="109">
        <v>100.10389030101342</v>
      </c>
    </row>
    <row r="21" spans="1:12" ht="9.75">
      <c r="A21" s="57" t="s">
        <v>12</v>
      </c>
      <c r="B21" s="107">
        <v>99.44429333323075</v>
      </c>
      <c r="C21" s="108">
        <v>98.86678001529923</v>
      </c>
      <c r="D21" s="109">
        <v>100.96208980331694</v>
      </c>
      <c r="E21" s="109">
        <v>101.42200579431486</v>
      </c>
      <c r="F21" s="109">
        <v>97.74383019009632</v>
      </c>
      <c r="G21" s="109">
        <v>101.38068580712851</v>
      </c>
      <c r="H21" s="109">
        <v>101.67653927849256</v>
      </c>
      <c r="I21" s="109">
        <v>98.9058698311837</v>
      </c>
      <c r="J21" s="109">
        <v>98.82280846169091</v>
      </c>
      <c r="K21" s="109">
        <v>98.57548987119172</v>
      </c>
      <c r="L21" s="109">
        <v>99.4267064516949</v>
      </c>
    </row>
    <row r="22" spans="1:12" ht="9.75">
      <c r="A22" s="57" t="s">
        <v>13</v>
      </c>
      <c r="B22" s="107">
        <v>101.00523546170152</v>
      </c>
      <c r="C22" s="108">
        <v>99.39430528551027</v>
      </c>
      <c r="D22" s="109">
        <v>100.6414121081638</v>
      </c>
      <c r="E22" s="109">
        <v>100.98378444818533</v>
      </c>
      <c r="F22" s="109">
        <v>95.3073504614418</v>
      </c>
      <c r="G22" s="109">
        <v>106.40665733769266</v>
      </c>
      <c r="H22" s="109">
        <v>100.45639459578571</v>
      </c>
      <c r="I22" s="109">
        <v>100.38378156583083</v>
      </c>
      <c r="J22" s="109">
        <v>98.41690862282937</v>
      </c>
      <c r="K22" s="109">
        <v>99.19956338495648</v>
      </c>
      <c r="L22" s="109">
        <v>99.70602866224954</v>
      </c>
    </row>
    <row r="23" spans="1:12" ht="9.75">
      <c r="A23" s="57" t="s">
        <v>14</v>
      </c>
      <c r="B23" s="107">
        <v>100.3153352758992</v>
      </c>
      <c r="C23" s="108">
        <v>99.13666952606137</v>
      </c>
      <c r="D23" s="109">
        <v>100.17027238891536</v>
      </c>
      <c r="E23" s="109">
        <v>100.61935882788248</v>
      </c>
      <c r="F23" s="109">
        <v>95.9882519491489</v>
      </c>
      <c r="G23" s="109">
        <v>104.26738177657862</v>
      </c>
      <c r="H23" s="109">
        <v>99.77190490408013</v>
      </c>
      <c r="I23" s="109">
        <v>100.4996164160196</v>
      </c>
      <c r="J23" s="109">
        <v>98.2994659050787</v>
      </c>
      <c r="K23" s="109">
        <v>98.89562333024367</v>
      </c>
      <c r="L23" s="109">
        <v>99.30234078828913</v>
      </c>
    </row>
    <row r="24" spans="1:12" ht="9.75">
      <c r="A24" s="57" t="s">
        <v>15</v>
      </c>
      <c r="B24" s="107">
        <v>99.60018598784335</v>
      </c>
      <c r="C24" s="108">
        <v>98.75425348276127</v>
      </c>
      <c r="D24" s="109">
        <v>99.11568240524667</v>
      </c>
      <c r="E24" s="109">
        <v>100.65696133416505</v>
      </c>
      <c r="F24" s="109">
        <v>100.08861161806489</v>
      </c>
      <c r="G24" s="109">
        <v>102.43658349662014</v>
      </c>
      <c r="H24" s="109">
        <v>99.6882392118973</v>
      </c>
      <c r="I24" s="109">
        <v>98.79191874128995</v>
      </c>
      <c r="J24" s="109">
        <v>97.80782319690178</v>
      </c>
      <c r="K24" s="109">
        <v>98.7320544707702</v>
      </c>
      <c r="L24" s="109">
        <v>98.89105850566509</v>
      </c>
    </row>
    <row r="25" spans="1:12" ht="9.75">
      <c r="A25" s="57" t="s">
        <v>16</v>
      </c>
      <c r="B25" s="107">
        <v>98.09451902024813</v>
      </c>
      <c r="C25" s="108">
        <v>98.45038292607094</v>
      </c>
      <c r="D25" s="109">
        <v>99.7608910559265</v>
      </c>
      <c r="E25" s="109">
        <v>100.47945825943081</v>
      </c>
      <c r="F25" s="109">
        <v>98.64407775445842</v>
      </c>
      <c r="G25" s="109">
        <v>96.90131330953767</v>
      </c>
      <c r="H25" s="109">
        <v>98.42557963280933</v>
      </c>
      <c r="I25" s="109">
        <v>97.84390498139217</v>
      </c>
      <c r="J25" s="109">
        <v>97.8133305054379</v>
      </c>
      <c r="K25" s="109">
        <v>98.44753340900463</v>
      </c>
      <c r="L25" s="109">
        <v>98.80077518312793</v>
      </c>
    </row>
    <row r="26" spans="1:12" s="90" customFormat="1" ht="9.75">
      <c r="A26" s="57"/>
      <c r="B26" s="107"/>
      <c r="C26" s="108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12" ht="9.75">
      <c r="A27" s="56">
        <v>2024</v>
      </c>
      <c r="B27" s="107"/>
      <c r="C27" s="108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9.75">
      <c r="A28" s="57" t="s">
        <v>5</v>
      </c>
      <c r="B28" s="107">
        <v>97.49240231856434</v>
      </c>
      <c r="C28" s="107">
        <v>97.59880348299602</v>
      </c>
      <c r="D28" s="110">
        <v>101.4007061554437</v>
      </c>
      <c r="E28" s="110">
        <v>97.50875376717103</v>
      </c>
      <c r="F28" s="110">
        <v>96.76182021411756</v>
      </c>
      <c r="G28" s="110">
        <v>97.1356409978776</v>
      </c>
      <c r="H28" s="110">
        <v>98.84318800060012</v>
      </c>
      <c r="I28" s="110">
        <v>98.00014935566989</v>
      </c>
      <c r="J28" s="110">
        <v>97.04212012522663</v>
      </c>
      <c r="K28" s="110">
        <v>97.15635178563832</v>
      </c>
      <c r="L28" s="110">
        <v>98.8974031520215</v>
      </c>
    </row>
    <row r="29" spans="1:12" ht="9.75">
      <c r="A29" s="57" t="s">
        <v>6</v>
      </c>
      <c r="B29" s="107">
        <v>97.32319406475737</v>
      </c>
      <c r="C29" s="107">
        <v>96.99102094193869</v>
      </c>
      <c r="D29" s="110">
        <v>101.49458930619485</v>
      </c>
      <c r="E29" s="110">
        <v>97.73861073502925</v>
      </c>
      <c r="F29" s="110">
        <v>97.34244552524692</v>
      </c>
      <c r="G29" s="110">
        <v>98.43696497719459</v>
      </c>
      <c r="H29" s="110">
        <v>98.09009111145866</v>
      </c>
      <c r="I29" s="110">
        <v>97.93290536731939</v>
      </c>
      <c r="J29" s="110">
        <v>96.90246635865886</v>
      </c>
      <c r="K29" s="110">
        <v>96.22387697890306</v>
      </c>
      <c r="L29" s="110">
        <v>98.94069953725023</v>
      </c>
    </row>
    <row r="30" spans="1:12" ht="9.75">
      <c r="A30" s="57"/>
      <c r="B30" s="96"/>
      <c r="C30" s="96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9.75">
      <c r="A31" s="135" t="s">
        <v>3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  <row r="32" spans="1:12" ht="9.75">
      <c r="A32" s="57"/>
      <c r="B32" s="82"/>
      <c r="C32" s="83"/>
      <c r="D32" s="84"/>
      <c r="E32" s="84"/>
      <c r="F32" s="84"/>
      <c r="G32" s="84"/>
      <c r="H32" s="84"/>
      <c r="I32" s="84"/>
      <c r="J32" s="84"/>
      <c r="K32" s="84"/>
      <c r="L32" s="84"/>
    </row>
    <row r="33" spans="1:12" ht="9.75">
      <c r="A33" s="53">
        <v>2024</v>
      </c>
      <c r="B33" s="111" t="s">
        <v>96</v>
      </c>
      <c r="C33" s="111" t="s">
        <v>96</v>
      </c>
      <c r="D33" s="111" t="s">
        <v>96</v>
      </c>
      <c r="E33" s="111" t="s">
        <v>96</v>
      </c>
      <c r="F33" s="111" t="s">
        <v>96</v>
      </c>
      <c r="G33" s="111" t="s">
        <v>96</v>
      </c>
      <c r="H33" s="111" t="s">
        <v>96</v>
      </c>
      <c r="I33" s="111" t="s">
        <v>96</v>
      </c>
      <c r="J33" s="111" t="s">
        <v>96</v>
      </c>
      <c r="K33" s="111" t="s">
        <v>96</v>
      </c>
      <c r="L33" s="111" t="s">
        <v>96</v>
      </c>
    </row>
    <row r="34" spans="1:12" ht="9.75">
      <c r="A34" s="57"/>
      <c r="B34" s="54"/>
      <c r="C34" s="54"/>
      <c r="D34" s="58"/>
      <c r="E34" s="58"/>
      <c r="F34" s="58"/>
      <c r="G34" s="58"/>
      <c r="H34" s="58"/>
      <c r="I34" s="58"/>
      <c r="J34" s="58"/>
      <c r="K34" s="58"/>
      <c r="L34" s="58"/>
    </row>
    <row r="35" spans="1:12" ht="9.75">
      <c r="A35" s="56">
        <v>2023</v>
      </c>
      <c r="B35" s="54"/>
      <c r="C35" s="54"/>
      <c r="D35" s="58"/>
      <c r="E35" s="58"/>
      <c r="F35" s="58"/>
      <c r="G35" s="58"/>
      <c r="H35" s="58"/>
      <c r="I35" s="58"/>
      <c r="J35" s="58"/>
      <c r="K35" s="58"/>
      <c r="L35" s="58"/>
    </row>
    <row r="36" spans="1:12" ht="9.75">
      <c r="A36" s="57" t="s">
        <v>6</v>
      </c>
      <c r="B36" s="54">
        <v>0</v>
      </c>
      <c r="C36" s="54">
        <v>3.5</v>
      </c>
      <c r="D36" s="58">
        <v>3.2</v>
      </c>
      <c r="E36" s="58">
        <v>7.8</v>
      </c>
      <c r="F36" s="58">
        <v>11.8</v>
      </c>
      <c r="G36" s="58">
        <v>-7.5</v>
      </c>
      <c r="H36" s="58">
        <v>-19.1</v>
      </c>
      <c r="I36" s="58">
        <v>-0.1</v>
      </c>
      <c r="J36" s="58">
        <v>-1.2</v>
      </c>
      <c r="K36" s="58">
        <v>5.2</v>
      </c>
      <c r="L36" s="58">
        <v>1.2</v>
      </c>
    </row>
    <row r="37" spans="1:12" ht="9.75">
      <c r="A37" s="57" t="s">
        <v>7</v>
      </c>
      <c r="B37" s="54">
        <v>-8.3</v>
      </c>
      <c r="C37" s="54">
        <v>1.7</v>
      </c>
      <c r="D37" s="58">
        <v>3.2</v>
      </c>
      <c r="E37" s="58">
        <v>9.7</v>
      </c>
      <c r="F37" s="58">
        <v>9.2</v>
      </c>
      <c r="G37" s="58">
        <v>-27</v>
      </c>
      <c r="H37" s="58">
        <v>-24.6</v>
      </c>
      <c r="I37" s="58">
        <v>-1.5</v>
      </c>
      <c r="J37" s="58">
        <v>-3.8</v>
      </c>
      <c r="K37" s="58">
        <v>3.2</v>
      </c>
      <c r="L37" s="58">
        <v>0.5</v>
      </c>
    </row>
    <row r="38" spans="1:12" ht="9.75">
      <c r="A38" s="57" t="s">
        <v>8</v>
      </c>
      <c r="B38" s="54">
        <v>-10.2</v>
      </c>
      <c r="C38" s="54">
        <v>0.9</v>
      </c>
      <c r="D38" s="58">
        <v>2</v>
      </c>
      <c r="E38" s="58">
        <v>11</v>
      </c>
      <c r="F38" s="58">
        <v>1.4</v>
      </c>
      <c r="G38" s="58">
        <v>-30.3</v>
      </c>
      <c r="H38" s="58">
        <v>-29.8</v>
      </c>
      <c r="I38" s="58">
        <v>-2.1</v>
      </c>
      <c r="J38" s="58">
        <v>-4.7</v>
      </c>
      <c r="K38" s="58">
        <v>2.2</v>
      </c>
      <c r="L38" s="58">
        <v>0.8</v>
      </c>
    </row>
    <row r="39" spans="1:12" ht="9.75">
      <c r="A39" s="57" t="s">
        <v>9</v>
      </c>
      <c r="B39" s="54">
        <v>-12.9</v>
      </c>
      <c r="C39" s="54">
        <v>-0.5</v>
      </c>
      <c r="D39" s="58">
        <v>0.2</v>
      </c>
      <c r="E39" s="58">
        <v>12</v>
      </c>
      <c r="F39" s="58">
        <v>0.7</v>
      </c>
      <c r="G39" s="58">
        <v>-35.4</v>
      </c>
      <c r="H39" s="58">
        <v>-32.3</v>
      </c>
      <c r="I39" s="58">
        <v>-4.8</v>
      </c>
      <c r="J39" s="58">
        <v>-5</v>
      </c>
      <c r="K39" s="58">
        <v>0.6</v>
      </c>
      <c r="L39" s="58">
        <v>0.8</v>
      </c>
    </row>
    <row r="40" spans="1:12" ht="9.75">
      <c r="A40" s="57" t="s">
        <v>10</v>
      </c>
      <c r="B40" s="54">
        <v>-13.2</v>
      </c>
      <c r="C40" s="54">
        <v>-1.8</v>
      </c>
      <c r="D40" s="58">
        <v>0.5</v>
      </c>
      <c r="E40" s="58">
        <v>12.4</v>
      </c>
      <c r="F40" s="58">
        <v>-2.2</v>
      </c>
      <c r="G40" s="58">
        <v>-34.8</v>
      </c>
      <c r="H40" s="58">
        <v>-28</v>
      </c>
      <c r="I40" s="58">
        <v>-5.2</v>
      </c>
      <c r="J40" s="58">
        <v>-5.7</v>
      </c>
      <c r="K40" s="58">
        <v>-1.2</v>
      </c>
      <c r="L40" s="58">
        <v>0.7</v>
      </c>
    </row>
    <row r="41" spans="1:12" ht="9.75">
      <c r="A41" s="57" t="s">
        <v>11</v>
      </c>
      <c r="B41" s="54">
        <v>-9.1</v>
      </c>
      <c r="C41" s="54">
        <v>-2.8</v>
      </c>
      <c r="D41" s="58">
        <v>-0.9</v>
      </c>
      <c r="E41" s="58">
        <v>13.7</v>
      </c>
      <c r="F41" s="58">
        <v>-0.3</v>
      </c>
      <c r="G41" s="58">
        <v>-22.8</v>
      </c>
      <c r="H41" s="58">
        <v>-22.7</v>
      </c>
      <c r="I41" s="58">
        <v>-6.1</v>
      </c>
      <c r="J41" s="58">
        <v>-5.7</v>
      </c>
      <c r="K41" s="58">
        <v>-2.7</v>
      </c>
      <c r="L41" s="58">
        <v>0.5</v>
      </c>
    </row>
    <row r="42" spans="1:12" ht="9.75">
      <c r="A42" s="57" t="s">
        <v>12</v>
      </c>
      <c r="B42" s="54">
        <v>-6.2</v>
      </c>
      <c r="C42" s="54">
        <v>-2.1</v>
      </c>
      <c r="D42" s="58">
        <v>-0.6</v>
      </c>
      <c r="E42" s="58">
        <v>14.5</v>
      </c>
      <c r="F42" s="58">
        <v>1.4</v>
      </c>
      <c r="G42" s="58">
        <v>-14.7</v>
      </c>
      <c r="H42" s="58">
        <v>-17.9</v>
      </c>
      <c r="I42" s="58">
        <v>-4.6</v>
      </c>
      <c r="J42" s="58">
        <v>-5</v>
      </c>
      <c r="K42" s="58">
        <v>-2</v>
      </c>
      <c r="L42" s="58">
        <v>0.3</v>
      </c>
    </row>
    <row r="43" spans="1:12" ht="9.75">
      <c r="A43" s="57" t="s">
        <v>13</v>
      </c>
      <c r="B43" s="54">
        <v>-2.9</v>
      </c>
      <c r="C43" s="54">
        <v>-2.5</v>
      </c>
      <c r="D43" s="58">
        <v>-1.5</v>
      </c>
      <c r="E43" s="58">
        <v>13.3</v>
      </c>
      <c r="F43" s="58">
        <v>-3.8</v>
      </c>
      <c r="G43" s="58">
        <v>-2.6</v>
      </c>
      <c r="H43" s="58">
        <v>-15.6</v>
      </c>
      <c r="I43" s="58">
        <v>-3</v>
      </c>
      <c r="J43" s="58">
        <v>-5.5</v>
      </c>
      <c r="K43" s="58">
        <v>-2.9</v>
      </c>
      <c r="L43" s="58">
        <v>0</v>
      </c>
    </row>
    <row r="44" spans="1:12" ht="9.75">
      <c r="A44" s="57" t="s">
        <v>14</v>
      </c>
      <c r="B44" s="54">
        <v>-3.2</v>
      </c>
      <c r="C44" s="54">
        <v>-3.3</v>
      </c>
      <c r="D44" s="58">
        <v>-2.4</v>
      </c>
      <c r="E44" s="58">
        <v>12.5</v>
      </c>
      <c r="F44" s="58">
        <v>-3.4</v>
      </c>
      <c r="G44" s="58">
        <v>-1.9</v>
      </c>
      <c r="H44" s="58">
        <v>-14.9</v>
      </c>
      <c r="I44" s="58">
        <v>-2.8</v>
      </c>
      <c r="J44" s="58">
        <v>-5.9</v>
      </c>
      <c r="K44" s="58">
        <v>-4</v>
      </c>
      <c r="L44" s="58">
        <v>-0.1</v>
      </c>
    </row>
    <row r="45" spans="1:12" ht="9.75">
      <c r="A45" s="57" t="s">
        <v>15</v>
      </c>
      <c r="B45" s="54">
        <v>-2</v>
      </c>
      <c r="C45" s="54">
        <v>-2.3</v>
      </c>
      <c r="D45" s="58">
        <v>-2.3</v>
      </c>
      <c r="E45" s="58">
        <v>13</v>
      </c>
      <c r="F45" s="58">
        <v>-0.7</v>
      </c>
      <c r="G45" s="58">
        <v>-0.7</v>
      </c>
      <c r="H45" s="58">
        <v>-12.9</v>
      </c>
      <c r="I45" s="58">
        <v>-3.4</v>
      </c>
      <c r="J45" s="58">
        <v>-5</v>
      </c>
      <c r="K45" s="58">
        <v>-2.6</v>
      </c>
      <c r="L45" s="58">
        <v>0.8</v>
      </c>
    </row>
    <row r="46" spans="1:12" ht="9.75">
      <c r="A46" s="57" t="s">
        <v>16</v>
      </c>
      <c r="B46" s="54">
        <v>0.3</v>
      </c>
      <c r="C46" s="54">
        <v>-1.4</v>
      </c>
      <c r="D46" s="58">
        <v>-1.2</v>
      </c>
      <c r="E46" s="58">
        <v>12.9</v>
      </c>
      <c r="F46" s="58">
        <v>-0.1</v>
      </c>
      <c r="G46" s="58">
        <v>4.5</v>
      </c>
      <c r="H46" s="58">
        <v>-11.5</v>
      </c>
      <c r="I46" s="58">
        <v>-2.7</v>
      </c>
      <c r="J46" s="58">
        <v>-3.9</v>
      </c>
      <c r="K46" s="58">
        <v>-1.6</v>
      </c>
      <c r="L46" s="58">
        <v>1.4</v>
      </c>
    </row>
    <row r="47" spans="1:12" ht="9.75">
      <c r="A47" s="57"/>
      <c r="B47" s="54"/>
      <c r="C47" s="54"/>
      <c r="D47" s="58"/>
      <c r="E47" s="58"/>
      <c r="F47" s="58"/>
      <c r="G47" s="58"/>
      <c r="H47" s="58"/>
      <c r="I47" s="58"/>
      <c r="J47" s="58"/>
      <c r="K47" s="58"/>
      <c r="L47" s="58"/>
    </row>
    <row r="48" spans="1:12" ht="9.75">
      <c r="A48" s="56">
        <v>2024</v>
      </c>
      <c r="B48" s="91"/>
      <c r="C48" s="91"/>
      <c r="D48" s="92"/>
      <c r="E48" s="92"/>
      <c r="F48" s="92"/>
      <c r="G48" s="92"/>
      <c r="H48" s="92"/>
      <c r="I48" s="92"/>
      <c r="J48" s="92"/>
      <c r="K48" s="92"/>
      <c r="L48" s="92"/>
    </row>
    <row r="49" spans="1:12" ht="9.75">
      <c r="A49" s="57" t="s">
        <v>5</v>
      </c>
      <c r="B49" s="91">
        <v>-5</v>
      </c>
      <c r="C49" s="91">
        <v>-4.5</v>
      </c>
      <c r="D49" s="92">
        <v>2.1</v>
      </c>
      <c r="E49" s="92">
        <v>0.1</v>
      </c>
      <c r="F49" s="92">
        <v>-10</v>
      </c>
      <c r="G49" s="92">
        <v>-6.8</v>
      </c>
      <c r="H49" s="92">
        <v>-2.1</v>
      </c>
      <c r="I49" s="92">
        <v>-3.2</v>
      </c>
      <c r="J49" s="92">
        <v>-5</v>
      </c>
      <c r="K49" s="92">
        <v>-5.6</v>
      </c>
      <c r="L49" s="92">
        <v>-0.9</v>
      </c>
    </row>
    <row r="50" spans="1:12" ht="9.75">
      <c r="A50" s="57" t="s">
        <v>6</v>
      </c>
      <c r="B50" s="91">
        <v>-5.1</v>
      </c>
      <c r="C50" s="91">
        <v>-5</v>
      </c>
      <c r="D50" s="92">
        <v>2.2</v>
      </c>
      <c r="E50" s="92">
        <v>0.3</v>
      </c>
      <c r="F50" s="92">
        <v>-9.3</v>
      </c>
      <c r="G50" s="92">
        <v>-5.5</v>
      </c>
      <c r="H50" s="92">
        <v>-2.9</v>
      </c>
      <c r="I50" s="92">
        <v>-3.4</v>
      </c>
      <c r="J50" s="92">
        <v>-5.2</v>
      </c>
      <c r="K50" s="92">
        <v>-6.4</v>
      </c>
      <c r="L50" s="92">
        <v>-0.9</v>
      </c>
    </row>
    <row r="51" spans="1:12" ht="9.75">
      <c r="A51" s="85"/>
      <c r="B51" s="86"/>
      <c r="C51" s="87"/>
      <c r="D51" s="88"/>
      <c r="E51" s="88"/>
      <c r="F51" s="88"/>
      <c r="G51" s="88"/>
      <c r="H51" s="88"/>
      <c r="I51" s="88"/>
      <c r="J51" s="88"/>
      <c r="K51" s="88"/>
      <c r="L51" s="88"/>
    </row>
  </sheetData>
  <sheetProtection/>
  <mergeCells count="15">
    <mergeCell ref="H3:H7"/>
    <mergeCell ref="I3:I7"/>
    <mergeCell ref="J3:J7"/>
    <mergeCell ref="K3:K7"/>
    <mergeCell ref="L3:L7"/>
    <mergeCell ref="A10:L10"/>
    <mergeCell ref="A31:L31"/>
    <mergeCell ref="A1:L1"/>
    <mergeCell ref="A3:A7"/>
    <mergeCell ref="B3:B7"/>
    <mergeCell ref="C3:C7"/>
    <mergeCell ref="D3:D7"/>
    <mergeCell ref="E3:E7"/>
    <mergeCell ref="F3:F7"/>
    <mergeCell ref="G3:G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L1"/>
    </sheetView>
  </sheetViews>
  <sheetFormatPr defaultColWidth="8.7109375" defaultRowHeight="12.75"/>
  <cols>
    <col min="1" max="4" width="7.421875" style="25" customWidth="1"/>
    <col min="5" max="5" width="8.28125" style="25" customWidth="1"/>
    <col min="6" max="7" width="7.421875" style="25" customWidth="1"/>
    <col min="8" max="8" width="8.140625" style="25" customWidth="1"/>
    <col min="9" max="9" width="7.8515625" style="25" customWidth="1"/>
    <col min="10" max="10" width="7.421875" style="25" customWidth="1"/>
    <col min="11" max="11" width="8.28125" style="25" customWidth="1"/>
    <col min="12" max="12" width="7.421875" style="25" customWidth="1"/>
    <col min="13" max="16384" width="8.7109375" style="25" customWidth="1"/>
  </cols>
  <sheetData>
    <row r="1" spans="1:12" ht="10.5">
      <c r="A1" s="137" t="s">
        <v>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9.75">
      <c r="A2" s="70"/>
      <c r="B2" s="71"/>
      <c r="C2" s="72"/>
      <c r="D2" s="70"/>
      <c r="E2" s="70"/>
      <c r="F2" s="70"/>
      <c r="G2" s="70"/>
      <c r="H2" s="70"/>
      <c r="I2" s="70"/>
      <c r="J2" s="70"/>
      <c r="K2" s="70"/>
      <c r="L2" s="70"/>
    </row>
    <row r="3" spans="1:12" s="89" customFormat="1" ht="9.75">
      <c r="A3" s="139" t="s">
        <v>2</v>
      </c>
      <c r="B3" s="141" t="s">
        <v>20</v>
      </c>
      <c r="C3" s="141" t="s">
        <v>21</v>
      </c>
      <c r="D3" s="141" t="s">
        <v>22</v>
      </c>
      <c r="E3" s="141" t="s">
        <v>33</v>
      </c>
      <c r="F3" s="141" t="s">
        <v>85</v>
      </c>
      <c r="G3" s="141" t="s">
        <v>86</v>
      </c>
      <c r="H3" s="141" t="s">
        <v>46</v>
      </c>
      <c r="I3" s="141" t="s">
        <v>48</v>
      </c>
      <c r="J3" s="141" t="s">
        <v>87</v>
      </c>
      <c r="K3" s="141" t="s">
        <v>65</v>
      </c>
      <c r="L3" s="143" t="s">
        <v>88</v>
      </c>
    </row>
    <row r="4" spans="1:12" s="89" customFormat="1" ht="9.75">
      <c r="A4" s="140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4"/>
    </row>
    <row r="5" spans="1:12" s="89" customFormat="1" ht="9.75">
      <c r="A5" s="140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4"/>
    </row>
    <row r="6" spans="1:12" s="89" customFormat="1" ht="9.75">
      <c r="A6" s="140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4"/>
    </row>
    <row r="7" spans="1:12" s="89" customFormat="1" ht="9.75">
      <c r="A7" s="140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4"/>
    </row>
    <row r="8" spans="1:12" s="89" customFormat="1" ht="9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1:12" s="75" customFormat="1" ht="9.75">
      <c r="A9" s="112" t="s">
        <v>0</v>
      </c>
      <c r="B9" s="113">
        <v>10000</v>
      </c>
      <c r="C9" s="113">
        <v>8026</v>
      </c>
      <c r="D9" s="114">
        <v>214</v>
      </c>
      <c r="E9" s="114">
        <v>90</v>
      </c>
      <c r="F9" s="114">
        <v>62</v>
      </c>
      <c r="G9" s="114">
        <v>1974</v>
      </c>
      <c r="H9" s="114">
        <v>5</v>
      </c>
      <c r="I9" s="114">
        <v>1297</v>
      </c>
      <c r="J9" s="114">
        <v>277</v>
      </c>
      <c r="K9" s="114">
        <v>5185</v>
      </c>
      <c r="L9" s="115">
        <v>895</v>
      </c>
    </row>
    <row r="10" spans="1:12" s="90" customFormat="1" ht="9.75">
      <c r="A10" s="133" t="s">
        <v>95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ht="9.75">
      <c r="A11" s="22"/>
      <c r="B11" s="80"/>
      <c r="C11" s="81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9.75">
      <c r="A12" s="53">
        <v>2023</v>
      </c>
      <c r="B12" s="91">
        <v>100</v>
      </c>
      <c r="C12" s="91">
        <v>100</v>
      </c>
      <c r="D12" s="92">
        <v>100</v>
      </c>
      <c r="E12" s="92">
        <v>100</v>
      </c>
      <c r="F12" s="92">
        <v>100</v>
      </c>
      <c r="G12" s="92">
        <v>100</v>
      </c>
      <c r="H12" s="92">
        <v>100</v>
      </c>
      <c r="I12" s="92">
        <v>100</v>
      </c>
      <c r="J12" s="92">
        <v>100</v>
      </c>
      <c r="K12" s="92">
        <v>100</v>
      </c>
      <c r="L12" s="92">
        <v>100</v>
      </c>
    </row>
    <row r="13" spans="1:12" ht="9.75">
      <c r="A13" s="57"/>
      <c r="B13" s="91"/>
      <c r="C13" s="91"/>
      <c r="D13" s="92"/>
      <c r="E13" s="92"/>
      <c r="F13" s="92"/>
      <c r="G13" s="92"/>
      <c r="H13" s="92"/>
      <c r="I13" s="92"/>
      <c r="J13" s="92"/>
      <c r="K13" s="92"/>
      <c r="L13" s="92"/>
    </row>
    <row r="14" spans="1:12" ht="9.75">
      <c r="A14" s="56">
        <v>2023</v>
      </c>
      <c r="B14" s="91"/>
      <c r="C14" s="91"/>
      <c r="D14" s="92"/>
      <c r="E14" s="92"/>
      <c r="F14" s="92"/>
      <c r="G14" s="92"/>
      <c r="H14" s="92"/>
      <c r="I14" s="92"/>
      <c r="J14" s="92"/>
      <c r="K14" s="92"/>
      <c r="L14" s="92"/>
    </row>
    <row r="15" spans="1:12" ht="9.75">
      <c r="A15" s="57" t="s">
        <v>6</v>
      </c>
      <c r="B15" s="91">
        <v>101.11663691360127</v>
      </c>
      <c r="C15" s="91">
        <v>100.99663804321473</v>
      </c>
      <c r="D15" s="92">
        <v>98.03861441494205</v>
      </c>
      <c r="E15" s="92">
        <v>100.44629114469492</v>
      </c>
      <c r="F15" s="92">
        <v>102.57984041381397</v>
      </c>
      <c r="G15" s="92">
        <v>101.6044070984559</v>
      </c>
      <c r="H15" s="92">
        <v>101.06373297731776</v>
      </c>
      <c r="I15" s="92">
        <v>100.47052167649387</v>
      </c>
      <c r="J15" s="92">
        <v>100.30486184208462</v>
      </c>
      <c r="K15" s="92">
        <v>101.32351260544951</v>
      </c>
      <c r="L15" s="92">
        <v>100.73031784251403</v>
      </c>
    </row>
    <row r="16" spans="1:12" ht="9.75">
      <c r="A16" s="57" t="s">
        <v>7</v>
      </c>
      <c r="B16" s="91">
        <v>100.61463412368025</v>
      </c>
      <c r="C16" s="91">
        <v>101.8194576404836</v>
      </c>
      <c r="D16" s="92">
        <v>99.60301646747486</v>
      </c>
      <c r="E16" s="92">
        <v>103.27749013233623</v>
      </c>
      <c r="F16" s="92">
        <v>102.22846291351983</v>
      </c>
      <c r="G16" s="92">
        <v>95.71727977679903</v>
      </c>
      <c r="H16" s="92">
        <v>103.06250296622923</v>
      </c>
      <c r="I16" s="92">
        <v>102.1755537035382</v>
      </c>
      <c r="J16" s="92">
        <v>99.90907899098458</v>
      </c>
      <c r="K16" s="92">
        <v>101.92406423252869</v>
      </c>
      <c r="L16" s="92">
        <v>101.63532653898142</v>
      </c>
    </row>
    <row r="17" spans="1:12" ht="9.75">
      <c r="A17" s="57" t="s">
        <v>8</v>
      </c>
      <c r="B17" s="91">
        <v>100.0113846903695</v>
      </c>
      <c r="C17" s="91">
        <v>100.7807873323519</v>
      </c>
      <c r="D17" s="92">
        <v>100.48888288435279</v>
      </c>
      <c r="E17" s="92">
        <v>103.03756334170089</v>
      </c>
      <c r="F17" s="92">
        <v>100.04199226901464</v>
      </c>
      <c r="G17" s="92">
        <v>96.8839246759669</v>
      </c>
      <c r="H17" s="92">
        <v>101.44625296001563</v>
      </c>
      <c r="I17" s="92">
        <v>101.63538790103034</v>
      </c>
      <c r="J17" s="92">
        <v>101.04201527970936</v>
      </c>
      <c r="K17" s="92">
        <v>100.36292398606338</v>
      </c>
      <c r="L17" s="92">
        <v>101.77222519284555</v>
      </c>
    </row>
    <row r="18" spans="1:12" ht="9.75">
      <c r="A18" s="57" t="s">
        <v>9</v>
      </c>
      <c r="B18" s="91">
        <v>98.34901374997769</v>
      </c>
      <c r="C18" s="91">
        <v>100.46315212757004</v>
      </c>
      <c r="D18" s="92">
        <v>100.43086281368245</v>
      </c>
      <c r="E18" s="92">
        <v>99.65872637392995</v>
      </c>
      <c r="F18" s="92">
        <v>102.90296745399459</v>
      </c>
      <c r="G18" s="92">
        <v>89.75548562821524</v>
      </c>
      <c r="H18" s="92">
        <v>96.86621034164708</v>
      </c>
      <c r="I18" s="92">
        <v>101.24988475497899</v>
      </c>
      <c r="J18" s="92">
        <v>100.83224249580316</v>
      </c>
      <c r="K18" s="92">
        <v>100.15871707417857</v>
      </c>
      <c r="L18" s="92">
        <v>100.91171769892465</v>
      </c>
    </row>
    <row r="19" spans="1:12" ht="9.75">
      <c r="A19" s="57" t="s">
        <v>10</v>
      </c>
      <c r="B19" s="91">
        <v>97.93285273571088</v>
      </c>
      <c r="C19" s="91">
        <v>99.86748293486048</v>
      </c>
      <c r="D19" s="92">
        <v>100.56052661889504</v>
      </c>
      <c r="E19" s="92">
        <v>99.49420437037439</v>
      </c>
      <c r="F19" s="92">
        <v>99.16769177892235</v>
      </c>
      <c r="G19" s="92">
        <v>90.06898762744096</v>
      </c>
      <c r="H19" s="92">
        <v>95.94572301199852</v>
      </c>
      <c r="I19" s="92">
        <v>100.33222983513363</v>
      </c>
      <c r="J19" s="92">
        <v>101.47446203671046</v>
      </c>
      <c r="K19" s="92">
        <v>99.52316873892768</v>
      </c>
      <c r="L19" s="92">
        <v>100.63509397159457</v>
      </c>
    </row>
    <row r="20" spans="1:12" ht="9.75">
      <c r="A20" s="57" t="s">
        <v>11</v>
      </c>
      <c r="B20" s="91">
        <v>97.72406760918538</v>
      </c>
      <c r="C20" s="91">
        <v>98.09367701401982</v>
      </c>
      <c r="D20" s="92">
        <v>99.85887993497163</v>
      </c>
      <c r="E20" s="92">
        <v>99.95436333728271</v>
      </c>
      <c r="F20" s="92">
        <v>95.54816788216874</v>
      </c>
      <c r="G20" s="92">
        <v>96.22168306890286</v>
      </c>
      <c r="H20" s="92">
        <v>93.29211552560591</v>
      </c>
      <c r="I20" s="92">
        <v>98.34403714775858</v>
      </c>
      <c r="J20" s="92">
        <v>100.80348072957528</v>
      </c>
      <c r="K20" s="92">
        <v>97.71319506651923</v>
      </c>
      <c r="L20" s="92">
        <v>98.69328254997482</v>
      </c>
    </row>
    <row r="21" spans="1:12" ht="9.75">
      <c r="A21" s="57" t="s">
        <v>12</v>
      </c>
      <c r="B21" s="91">
        <v>101.59226459198109</v>
      </c>
      <c r="C21" s="91">
        <v>99.69587994617909</v>
      </c>
      <c r="D21" s="92">
        <v>100.839467507574</v>
      </c>
      <c r="E21" s="92">
        <v>99.68952206618884</v>
      </c>
      <c r="F21" s="92">
        <v>96.34370842907195</v>
      </c>
      <c r="G21" s="92">
        <v>109.30066956495044</v>
      </c>
      <c r="H21" s="92">
        <v>96.96918132130645</v>
      </c>
      <c r="I21" s="92">
        <v>99.5188547717533</v>
      </c>
      <c r="J21" s="92">
        <v>100.81416589885099</v>
      </c>
      <c r="K21" s="92">
        <v>99.85413223494625</v>
      </c>
      <c r="L21" s="92">
        <v>98.66700489059257</v>
      </c>
    </row>
    <row r="22" spans="1:12" ht="9.75">
      <c r="A22" s="57" t="s">
        <v>13</v>
      </c>
      <c r="B22" s="91">
        <v>102.3194897385707</v>
      </c>
      <c r="C22" s="91">
        <v>99.38713665323479</v>
      </c>
      <c r="D22" s="92">
        <v>101.28990043631083</v>
      </c>
      <c r="E22" s="92">
        <v>98.72667992409104</v>
      </c>
      <c r="F22" s="92">
        <v>96.6041662071965</v>
      </c>
      <c r="G22" s="92">
        <v>114.23888866196036</v>
      </c>
      <c r="H22" s="92">
        <v>103.8011494636112</v>
      </c>
      <c r="I22" s="92">
        <v>100.50711209876208</v>
      </c>
      <c r="J22" s="92">
        <v>99.8857491053395</v>
      </c>
      <c r="K22" s="92">
        <v>99.09884304261462</v>
      </c>
      <c r="L22" s="92">
        <v>99.05986167330634</v>
      </c>
    </row>
    <row r="23" spans="1:12" ht="9.75">
      <c r="A23" s="57" t="s">
        <v>14</v>
      </c>
      <c r="B23" s="91">
        <v>101.96264810630265</v>
      </c>
      <c r="C23" s="91">
        <v>100.65019587832467</v>
      </c>
      <c r="D23" s="92">
        <v>100.67117108187536</v>
      </c>
      <c r="E23" s="92">
        <v>99.28966136001199</v>
      </c>
      <c r="F23" s="92">
        <v>97.21374008578759</v>
      </c>
      <c r="G23" s="92">
        <v>107.29749054099851</v>
      </c>
      <c r="H23" s="92">
        <v>102.7089277295858</v>
      </c>
      <c r="I23" s="92">
        <v>100.327879710181</v>
      </c>
      <c r="J23" s="92">
        <v>98.71243648879846</v>
      </c>
      <c r="K23" s="92">
        <v>101.04568428166847</v>
      </c>
      <c r="L23" s="92">
        <v>99.78604880244065</v>
      </c>
    </row>
    <row r="24" spans="1:12" ht="9.75">
      <c r="A24" s="57" t="s">
        <v>15</v>
      </c>
      <c r="B24" s="91">
        <v>98.91683263705887</v>
      </c>
      <c r="C24" s="91">
        <v>98.52447085069323</v>
      </c>
      <c r="D24" s="92">
        <v>101.05146521692667</v>
      </c>
      <c r="E24" s="92">
        <v>97.95002458281179</v>
      </c>
      <c r="F24" s="92">
        <v>99.99400080128326</v>
      </c>
      <c r="G24" s="92">
        <v>100.5117008258091</v>
      </c>
      <c r="H24" s="92">
        <v>102.3523699889076</v>
      </c>
      <c r="I24" s="92">
        <v>98.60503142889716</v>
      </c>
      <c r="J24" s="92">
        <v>97.97209199081739</v>
      </c>
      <c r="K24" s="92">
        <v>98.54165467155609</v>
      </c>
      <c r="L24" s="92">
        <v>97.80850838165561</v>
      </c>
    </row>
    <row r="25" spans="1:12" ht="9.75">
      <c r="A25" s="57" t="s">
        <v>16</v>
      </c>
      <c r="B25" s="91">
        <v>97.34612718067989</v>
      </c>
      <c r="C25" s="91">
        <v>97.48161568998113</v>
      </c>
      <c r="D25" s="92">
        <v>99.12863600043481</v>
      </c>
      <c r="E25" s="92">
        <v>98.02893425643784</v>
      </c>
      <c r="F25" s="92">
        <v>99.78020827684284</v>
      </c>
      <c r="G25" s="92">
        <v>96.79539486949513</v>
      </c>
      <c r="H25" s="92">
        <v>101.42785247247924</v>
      </c>
      <c r="I25" s="92">
        <v>97.0505979312554</v>
      </c>
      <c r="J25" s="92">
        <v>97.7154831728714</v>
      </c>
      <c r="K25" s="92">
        <v>97.12555440872785</v>
      </c>
      <c r="L25" s="92">
        <v>99.46504185490505</v>
      </c>
    </row>
    <row r="26" spans="1:12" s="90" customFormat="1" ht="9.75">
      <c r="A26" s="93"/>
      <c r="B26" s="98"/>
      <c r="C26" s="98"/>
      <c r="D26" s="99"/>
      <c r="E26" s="99"/>
      <c r="F26" s="99"/>
      <c r="G26" s="99"/>
      <c r="H26" s="99"/>
      <c r="I26" s="99"/>
      <c r="J26" s="99"/>
      <c r="K26" s="99"/>
      <c r="L26" s="99"/>
    </row>
    <row r="27" spans="1:12" s="90" customFormat="1" ht="9.75">
      <c r="A27" s="56">
        <v>2024</v>
      </c>
      <c r="B27" s="91"/>
      <c r="C27" s="91"/>
      <c r="D27" s="92"/>
      <c r="E27" s="92"/>
      <c r="F27" s="92"/>
      <c r="G27" s="92"/>
      <c r="H27" s="92"/>
      <c r="I27" s="92"/>
      <c r="J27" s="92"/>
      <c r="K27" s="92"/>
      <c r="L27" s="92"/>
    </row>
    <row r="28" spans="1:12" s="90" customFormat="1" ht="9.75">
      <c r="A28" s="57" t="s">
        <v>5</v>
      </c>
      <c r="B28" s="91">
        <v>97.29741295037176</v>
      </c>
      <c r="C28" s="91">
        <v>98.06517404754388</v>
      </c>
      <c r="D28" s="92">
        <v>99.88457699360707</v>
      </c>
      <c r="E28" s="92">
        <v>102.4382684330051</v>
      </c>
      <c r="F28" s="92">
        <v>98.58581280442502</v>
      </c>
      <c r="G28" s="92">
        <v>94.17662547057702</v>
      </c>
      <c r="H28" s="92">
        <v>100.52296265627176</v>
      </c>
      <c r="I28" s="92">
        <v>96.03698288056462</v>
      </c>
      <c r="J28" s="92">
        <v>95.6810509542091</v>
      </c>
      <c r="K28" s="92">
        <v>98.1801328894241</v>
      </c>
      <c r="L28" s="92">
        <v>100.1527570550736</v>
      </c>
    </row>
    <row r="29" spans="1:12" s="90" customFormat="1" ht="9.75">
      <c r="A29" s="57" t="s">
        <v>6</v>
      </c>
      <c r="B29" s="91">
        <v>99.4243317975838</v>
      </c>
      <c r="C29" s="91">
        <v>99.3197167698451</v>
      </c>
      <c r="D29" s="92">
        <v>99.85622072874415</v>
      </c>
      <c r="E29" s="92">
        <v>101.09958242814093</v>
      </c>
      <c r="F29" s="92">
        <v>99.26784500215624</v>
      </c>
      <c r="G29" s="92">
        <v>99.84956989569518</v>
      </c>
      <c r="H29" s="92">
        <v>101.85049174394823</v>
      </c>
      <c r="I29" s="92">
        <v>96.21385646138812</v>
      </c>
      <c r="J29" s="92">
        <v>96.01599183786846</v>
      </c>
      <c r="K29" s="92">
        <v>100.02435597079327</v>
      </c>
      <c r="L29" s="92">
        <v>100.44472975999872</v>
      </c>
    </row>
    <row r="30" spans="1:12" ht="9.75">
      <c r="A30" s="85"/>
      <c r="B30" s="96"/>
      <c r="C30" s="96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9.75">
      <c r="A31" s="135" t="s">
        <v>3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  <row r="32" spans="1:12" ht="9.75">
      <c r="A32" s="57"/>
      <c r="B32" s="82"/>
      <c r="C32" s="83"/>
      <c r="D32" s="84"/>
      <c r="E32" s="84"/>
      <c r="F32" s="84"/>
      <c r="G32" s="84"/>
      <c r="H32" s="84"/>
      <c r="I32" s="84"/>
      <c r="J32" s="84"/>
      <c r="K32" s="84"/>
      <c r="L32" s="84"/>
    </row>
    <row r="33" spans="1:12" ht="9.75">
      <c r="A33" s="53">
        <v>2024</v>
      </c>
      <c r="B33" s="54" t="s">
        <v>96</v>
      </c>
      <c r="C33" s="54" t="s">
        <v>96</v>
      </c>
      <c r="D33" s="58" t="s">
        <v>96</v>
      </c>
      <c r="E33" s="58" t="s">
        <v>96</v>
      </c>
      <c r="F33" s="58" t="s">
        <v>96</v>
      </c>
      <c r="G33" s="58" t="s">
        <v>96</v>
      </c>
      <c r="H33" s="58" t="s">
        <v>96</v>
      </c>
      <c r="I33" s="58" t="s">
        <v>96</v>
      </c>
      <c r="J33" s="58" t="s">
        <v>96</v>
      </c>
      <c r="K33" s="58" t="s">
        <v>96</v>
      </c>
      <c r="L33" s="58" t="s">
        <v>96</v>
      </c>
    </row>
    <row r="34" spans="1:12" ht="9.75">
      <c r="A34" s="57"/>
      <c r="B34" s="54"/>
      <c r="C34" s="54"/>
      <c r="D34" s="58"/>
      <c r="E34" s="58"/>
      <c r="F34" s="58"/>
      <c r="G34" s="58"/>
      <c r="H34" s="58"/>
      <c r="I34" s="58"/>
      <c r="J34" s="58"/>
      <c r="K34" s="58"/>
      <c r="L34" s="58"/>
    </row>
    <row r="35" spans="1:12" ht="9.75">
      <c r="A35" s="56">
        <v>2023</v>
      </c>
      <c r="B35" s="54"/>
      <c r="C35" s="54"/>
      <c r="D35" s="58"/>
      <c r="E35" s="58"/>
      <c r="F35" s="58"/>
      <c r="G35" s="58"/>
      <c r="H35" s="58"/>
      <c r="I35" s="58"/>
      <c r="J35" s="58"/>
      <c r="K35" s="58"/>
      <c r="L35" s="58"/>
    </row>
    <row r="36" spans="1:12" ht="9.75">
      <c r="A36" s="57" t="s">
        <v>6</v>
      </c>
      <c r="B36" s="54">
        <v>-1.8</v>
      </c>
      <c r="C36" s="54">
        <v>-1.6</v>
      </c>
      <c r="D36" s="58">
        <v>-0.9</v>
      </c>
      <c r="E36" s="58">
        <v>5.6</v>
      </c>
      <c r="F36" s="58">
        <v>-7.9</v>
      </c>
      <c r="G36" s="58">
        <v>-2.2</v>
      </c>
      <c r="H36" s="58">
        <v>0.9</v>
      </c>
      <c r="I36" s="58">
        <v>-4.6</v>
      </c>
      <c r="J36" s="58">
        <v>-4.6</v>
      </c>
      <c r="K36" s="58">
        <v>-0.5</v>
      </c>
      <c r="L36" s="58">
        <v>-1.8</v>
      </c>
    </row>
    <row r="37" spans="1:12" ht="9.75">
      <c r="A37" s="57" t="s">
        <v>7</v>
      </c>
      <c r="B37" s="54">
        <v>-8.3</v>
      </c>
      <c r="C37" s="54">
        <v>-3.2</v>
      </c>
      <c r="D37" s="58">
        <v>-4.6</v>
      </c>
      <c r="E37" s="58">
        <v>8.2</v>
      </c>
      <c r="F37" s="58">
        <v>-10</v>
      </c>
      <c r="G37" s="58">
        <v>-23.9</v>
      </c>
      <c r="H37" s="58">
        <v>0.4</v>
      </c>
      <c r="I37" s="58">
        <v>-6.1</v>
      </c>
      <c r="J37" s="58">
        <v>-8.1</v>
      </c>
      <c r="K37" s="58">
        <v>-2.2</v>
      </c>
      <c r="L37" s="58">
        <v>-2</v>
      </c>
    </row>
    <row r="38" spans="1:12" ht="9.75">
      <c r="A38" s="57" t="s">
        <v>8</v>
      </c>
      <c r="B38" s="54">
        <v>-11.9</v>
      </c>
      <c r="C38" s="54">
        <v>-5.6</v>
      </c>
      <c r="D38" s="58">
        <v>-2.6</v>
      </c>
      <c r="E38" s="58">
        <v>7.3</v>
      </c>
      <c r="F38" s="58">
        <v>-13.6</v>
      </c>
      <c r="G38" s="58">
        <v>-29.2</v>
      </c>
      <c r="H38" s="58">
        <v>-13.4</v>
      </c>
      <c r="I38" s="58">
        <v>-8.3</v>
      </c>
      <c r="J38" s="58">
        <v>-7.8</v>
      </c>
      <c r="K38" s="58">
        <v>-5.3</v>
      </c>
      <c r="L38" s="58">
        <v>-2.5</v>
      </c>
    </row>
    <row r="39" spans="1:12" ht="9.75">
      <c r="A39" s="57" t="s">
        <v>9</v>
      </c>
      <c r="B39" s="54">
        <v>-14.5</v>
      </c>
      <c r="C39" s="54">
        <v>-6.6</v>
      </c>
      <c r="D39" s="58">
        <v>-0.8</v>
      </c>
      <c r="E39" s="58">
        <v>3.5</v>
      </c>
      <c r="F39" s="58">
        <v>-13.7</v>
      </c>
      <c r="G39" s="58">
        <v>-36.3</v>
      </c>
      <c r="H39" s="58">
        <v>-20.2</v>
      </c>
      <c r="I39" s="58">
        <v>-9.8</v>
      </c>
      <c r="J39" s="58">
        <v>-5.1</v>
      </c>
      <c r="K39" s="58">
        <v>-6.4</v>
      </c>
      <c r="L39" s="58">
        <v>-3.9</v>
      </c>
    </row>
    <row r="40" spans="1:12" ht="9.75">
      <c r="A40" s="57" t="s">
        <v>10</v>
      </c>
      <c r="B40" s="54">
        <v>-15.7</v>
      </c>
      <c r="C40" s="54">
        <v>-7.1</v>
      </c>
      <c r="D40" s="58">
        <v>-2.5</v>
      </c>
      <c r="E40" s="58">
        <v>6.4</v>
      </c>
      <c r="F40" s="58">
        <v>-13.2</v>
      </c>
      <c r="G40" s="58">
        <v>-38.3</v>
      </c>
      <c r="H40" s="58">
        <v>-21.1</v>
      </c>
      <c r="I40" s="58">
        <v>-11.5</v>
      </c>
      <c r="J40" s="58">
        <v>-3.3</v>
      </c>
      <c r="K40" s="58">
        <v>-6.7</v>
      </c>
      <c r="L40" s="58">
        <v>-4.5</v>
      </c>
    </row>
    <row r="41" spans="1:12" ht="9.75">
      <c r="A41" s="57" t="s">
        <v>11</v>
      </c>
      <c r="B41" s="54">
        <v>-13.7</v>
      </c>
      <c r="C41" s="54">
        <v>-8.5</v>
      </c>
      <c r="D41" s="58">
        <v>-2.7</v>
      </c>
      <c r="E41" s="58">
        <v>6.2</v>
      </c>
      <c r="F41" s="58">
        <v>-16.2</v>
      </c>
      <c r="G41" s="58">
        <v>-28.3</v>
      </c>
      <c r="H41" s="58">
        <v>-22.2</v>
      </c>
      <c r="I41" s="58">
        <v>-12.5</v>
      </c>
      <c r="J41" s="58">
        <v>-0.4</v>
      </c>
      <c r="K41" s="58">
        <v>-8.5</v>
      </c>
      <c r="L41" s="58">
        <v>-6.4</v>
      </c>
    </row>
    <row r="42" spans="1:12" ht="9.75">
      <c r="A42" s="57" t="s">
        <v>12</v>
      </c>
      <c r="B42" s="54">
        <v>-6.8</v>
      </c>
      <c r="C42" s="54">
        <v>-5.4</v>
      </c>
      <c r="D42" s="58">
        <v>-2.7</v>
      </c>
      <c r="E42" s="58">
        <v>5.3</v>
      </c>
      <c r="F42" s="58">
        <v>-17.9</v>
      </c>
      <c r="G42" s="58">
        <v>-10</v>
      </c>
      <c r="H42" s="58">
        <v>-18.6</v>
      </c>
      <c r="I42" s="58">
        <v>-9.2</v>
      </c>
      <c r="J42" s="58">
        <v>-0.7</v>
      </c>
      <c r="K42" s="58">
        <v>-4.8</v>
      </c>
      <c r="L42" s="58">
        <v>-4.5</v>
      </c>
    </row>
    <row r="43" spans="1:12" ht="9.75">
      <c r="A43" s="57" t="s">
        <v>13</v>
      </c>
      <c r="B43" s="54">
        <v>-4</v>
      </c>
      <c r="C43" s="54">
        <v>-5.5</v>
      </c>
      <c r="D43" s="58">
        <v>-2.9</v>
      </c>
      <c r="E43" s="58">
        <v>4.5</v>
      </c>
      <c r="F43" s="58">
        <v>-17.9</v>
      </c>
      <c r="G43" s="58">
        <v>2.5</v>
      </c>
      <c r="H43" s="58">
        <v>-14.8</v>
      </c>
      <c r="I43" s="58">
        <v>-8.1</v>
      </c>
      <c r="J43" s="58">
        <v>-1.2</v>
      </c>
      <c r="K43" s="58">
        <v>-5.2</v>
      </c>
      <c r="L43" s="58">
        <v>-5.2</v>
      </c>
    </row>
    <row r="44" spans="1:12" ht="9.75">
      <c r="A44" s="57" t="s">
        <v>14</v>
      </c>
      <c r="B44" s="54">
        <v>-3.7</v>
      </c>
      <c r="C44" s="54">
        <v>-4.2</v>
      </c>
      <c r="D44" s="58">
        <v>-4.1</v>
      </c>
      <c r="E44" s="58">
        <v>3.3</v>
      </c>
      <c r="F44" s="58">
        <v>-15.7</v>
      </c>
      <c r="G44" s="58">
        <v>-1.5</v>
      </c>
      <c r="H44" s="58">
        <v>-15.2</v>
      </c>
      <c r="I44" s="58">
        <v>-7</v>
      </c>
      <c r="J44" s="58">
        <v>-1.6</v>
      </c>
      <c r="K44" s="58">
        <v>-3.6</v>
      </c>
      <c r="L44" s="58">
        <v>-3.4</v>
      </c>
    </row>
    <row r="45" spans="1:12" ht="9.75">
      <c r="A45" s="57" t="s">
        <v>15</v>
      </c>
      <c r="B45" s="54">
        <v>-5.1</v>
      </c>
      <c r="C45" s="54">
        <v>-4.1</v>
      </c>
      <c r="D45" s="58">
        <v>-3.3</v>
      </c>
      <c r="E45" s="58">
        <v>0.6</v>
      </c>
      <c r="F45" s="58">
        <v>-7.7</v>
      </c>
      <c r="G45" s="58">
        <v>-8.2</v>
      </c>
      <c r="H45" s="58">
        <v>-13.4</v>
      </c>
      <c r="I45" s="58">
        <v>-6.6</v>
      </c>
      <c r="J45" s="58">
        <v>-2.2</v>
      </c>
      <c r="K45" s="58">
        <v>-3.4</v>
      </c>
      <c r="L45" s="58">
        <v>-4.3</v>
      </c>
    </row>
    <row r="46" spans="1:12" ht="9.75">
      <c r="A46" s="57" t="s">
        <v>16</v>
      </c>
      <c r="B46" s="54">
        <v>-2.7</v>
      </c>
      <c r="C46" s="54">
        <v>-2.9</v>
      </c>
      <c r="D46" s="58">
        <v>-2.1</v>
      </c>
      <c r="E46" s="58">
        <v>6.1</v>
      </c>
      <c r="F46" s="58">
        <v>-5.5</v>
      </c>
      <c r="G46" s="58">
        <v>-2.1</v>
      </c>
      <c r="H46" s="58">
        <v>-8.8</v>
      </c>
      <c r="I46" s="58">
        <v>-5.6</v>
      </c>
      <c r="J46" s="58">
        <v>-3.1</v>
      </c>
      <c r="K46" s="58">
        <v>-2.7</v>
      </c>
      <c r="L46" s="58">
        <v>-0.2</v>
      </c>
    </row>
    <row r="47" spans="1:12" ht="9.75">
      <c r="A47" s="57"/>
      <c r="B47" s="54"/>
      <c r="C47" s="54"/>
      <c r="D47" s="58"/>
      <c r="E47" s="58"/>
      <c r="F47" s="58"/>
      <c r="G47" s="58"/>
      <c r="H47" s="58"/>
      <c r="I47" s="58"/>
      <c r="J47" s="58"/>
      <c r="K47" s="58"/>
      <c r="L47" s="58"/>
    </row>
    <row r="48" spans="1:12" ht="9.75">
      <c r="A48" s="56">
        <v>2024</v>
      </c>
      <c r="B48" s="54"/>
      <c r="C48" s="54"/>
      <c r="D48" s="58"/>
      <c r="E48" s="58"/>
      <c r="F48" s="58"/>
      <c r="G48" s="58"/>
      <c r="H48" s="58"/>
      <c r="I48" s="58"/>
      <c r="J48" s="58"/>
      <c r="K48" s="58"/>
      <c r="L48" s="58"/>
    </row>
    <row r="49" spans="1:12" ht="9.75">
      <c r="A49" s="57" t="s">
        <v>5</v>
      </c>
      <c r="B49" s="54">
        <v>-4.7</v>
      </c>
      <c r="C49" s="54">
        <v>-4.1</v>
      </c>
      <c r="D49" s="58">
        <v>1.9</v>
      </c>
      <c r="E49" s="58">
        <v>2</v>
      </c>
      <c r="F49" s="58">
        <v>-8.4</v>
      </c>
      <c r="G49" s="58">
        <v>-7.3</v>
      </c>
      <c r="H49" s="58">
        <v>-0.5</v>
      </c>
      <c r="I49" s="58">
        <v>-3.8</v>
      </c>
      <c r="J49" s="58">
        <v>-4.8</v>
      </c>
      <c r="K49" s="58">
        <v>-5</v>
      </c>
      <c r="L49" s="58">
        <v>-0.7</v>
      </c>
    </row>
    <row r="50" spans="1:12" ht="9.75">
      <c r="A50" s="57" t="s">
        <v>6</v>
      </c>
      <c r="B50" s="54">
        <v>-1.7</v>
      </c>
      <c r="C50" s="54">
        <v>-1.7</v>
      </c>
      <c r="D50" s="58">
        <v>1.9</v>
      </c>
      <c r="E50" s="58">
        <v>0.7</v>
      </c>
      <c r="F50" s="58">
        <v>-3.2</v>
      </c>
      <c r="G50" s="58">
        <v>-1.7</v>
      </c>
      <c r="H50" s="58">
        <v>0.8</v>
      </c>
      <c r="I50" s="58">
        <v>-4.2</v>
      </c>
      <c r="J50" s="58">
        <v>-4.3</v>
      </c>
      <c r="K50" s="58">
        <v>-1.3</v>
      </c>
      <c r="L50" s="58">
        <v>-0.3</v>
      </c>
    </row>
    <row r="51" spans="1:12" ht="9.75">
      <c r="A51" s="85"/>
      <c r="B51" s="94"/>
      <c r="C51" s="94"/>
      <c r="D51" s="95"/>
      <c r="E51" s="95"/>
      <c r="F51" s="95"/>
      <c r="G51" s="95"/>
      <c r="H51" s="95"/>
      <c r="I51" s="95"/>
      <c r="J51" s="95"/>
      <c r="K51" s="95"/>
      <c r="L51" s="95"/>
    </row>
  </sheetData>
  <sheetProtection/>
  <mergeCells count="15">
    <mergeCell ref="H3:H7"/>
    <mergeCell ref="I3:I7"/>
    <mergeCell ref="J3:J7"/>
    <mergeCell ref="K3:K7"/>
    <mergeCell ref="L3:L7"/>
    <mergeCell ref="A10:L10"/>
    <mergeCell ref="A31:L31"/>
    <mergeCell ref="A1:L1"/>
    <mergeCell ref="A3:A7"/>
    <mergeCell ref="B3:B7"/>
    <mergeCell ref="C3:C7"/>
    <mergeCell ref="D3:D7"/>
    <mergeCell ref="E3:E7"/>
    <mergeCell ref="F3:F7"/>
    <mergeCell ref="G3:G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2024-03-28T03:17:11Z</dcterms:created>
  <dcterms:modified xsi:type="dcterms:W3CDTF">2024-03-28T03:17:18Z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