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codeName="ThisWorkbook" defaultThemeVersion="124226"/>
  <xr:revisionPtr revIDLastSave="0" documentId="13_ncr:1_{3837DAA9-1F72-42B4-BB67-8000489FC9BF}" xr6:coauthVersionLast="47" xr6:coauthVersionMax="47" xr10:uidLastSave="{00000000-0000-0000-0000-000000000000}"/>
  <bookViews>
    <workbookView xWindow="-110" yWindow="-110" windowWidth="19420" windowHeight="11620" tabRatio="778" xr2:uid="{1AD6CDD1-75A3-45B3-B520-18F9F1531218}"/>
  </bookViews>
  <sheets>
    <sheet name="Contents" sheetId="158" r:id="rId1"/>
    <sheet name="T1" sheetId="8" r:id="rId2"/>
    <sheet name="T2" sheetId="9" r:id="rId3"/>
    <sheet name="T3" sheetId="156" r:id="rId4"/>
    <sheet name="T4" sheetId="157" r:id="rId5"/>
  </sheets>
  <definedNames>
    <definedName name="_xlnm._FilterDatabase" localSheetId="1" hidden="1">'T1'!#REF!</definedName>
    <definedName name="_xlnm._FilterDatabase" localSheetId="2" hidden="1">'T2'!#REF!</definedName>
    <definedName name="dspi" localSheetId="1">#REF!</definedName>
    <definedName name="dspi" localSheetId="2">#REF!</definedName>
    <definedName name="dspi">#REF!</definedName>
    <definedName name="exports" localSheetId="1">#REF!</definedName>
    <definedName name="exports" localSheetId="2">#REF!</definedName>
    <definedName name="exports">#REF!</definedName>
    <definedName name="imports" localSheetId="1">#REF!</definedName>
    <definedName name="imports" localSheetId="2">#REF!</definedName>
    <definedName name="imports">#REF!</definedName>
    <definedName name="_xlnm.Print_Area" localSheetId="1">'T1'!$A$1:$H$74</definedName>
    <definedName name="_xlnm.Print_Area" localSheetId="2">'T2'!$A$1:$H$66</definedName>
    <definedName name="smp" localSheetId="1">#REF!</definedName>
    <definedName name="smp" localSheetId="2">#REF!</definedName>
    <definedName name="sm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9" l="1"/>
  <c r="H5" i="8"/>
  <c r="G5" i="8"/>
  <c r="F5" i="8"/>
  <c r="H4" i="8"/>
  <c r="G4" i="8"/>
  <c r="F4" i="8"/>
  <c r="E5" i="8"/>
  <c r="D5" i="8"/>
  <c r="C5" i="8"/>
  <c r="G5" i="9"/>
  <c r="F5" i="9"/>
  <c r="E5" i="9"/>
  <c r="D5" i="9"/>
  <c r="C5" i="9"/>
  <c r="H4" i="9"/>
  <c r="G4" i="9"/>
  <c r="F4" i="9"/>
</calcChain>
</file>

<file path=xl/sharedStrings.xml><?xml version="1.0" encoding="utf-8"?>
<sst xmlns="http://schemas.openxmlformats.org/spreadsheetml/2006/main" count="232" uniqueCount="103">
  <si>
    <t>Weights</t>
  </si>
  <si>
    <t>Section</t>
  </si>
  <si>
    <t>Percentage Change over same period of previous year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</si>
  <si>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</si>
  <si>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</si>
  <si>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</si>
  <si>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</si>
  <si>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</si>
  <si>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</si>
  <si>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</si>
  <si>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</si>
  <si>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</si>
  <si>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</si>
  <si>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</si>
  <si>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</si>
  <si>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Table 1 Import Price Index  </t>
  </si>
  <si>
    <t>Commodity section / division</t>
  </si>
  <si>
    <t>% Change</t>
  </si>
  <si>
    <t>All Items</t>
  </si>
  <si>
    <t>Non-oil Items</t>
  </si>
  <si>
    <t>Food &amp; Live Animals</t>
  </si>
  <si>
    <t xml:space="preserve">Live animals </t>
  </si>
  <si>
    <t>Meat &amp; meat preparations</t>
  </si>
  <si>
    <t>Dairy products &amp; birds' eggs</t>
  </si>
  <si>
    <t>Fish seafood &amp; preparations</t>
  </si>
  <si>
    <t>Cereals &amp; cereal preparations</t>
  </si>
  <si>
    <t>Vegetables &amp; fruit</t>
  </si>
  <si>
    <t>Sugar, sugar preparations &amp; honey</t>
  </si>
  <si>
    <t>Coffee, tea, cocoa, spices &amp; manufactures</t>
  </si>
  <si>
    <t>Animal feeding stuff (excl unmilled cereals)</t>
  </si>
  <si>
    <t>Miscellaneous food preparations</t>
  </si>
  <si>
    <t>Beverages &amp; Tobacco</t>
  </si>
  <si>
    <t>Beverages</t>
  </si>
  <si>
    <t>Tobacco &amp; manufactures</t>
  </si>
  <si>
    <t>Crude Materials (excl fuels)</t>
  </si>
  <si>
    <t>Oil seeds &amp; oleaginous fruits</t>
  </si>
  <si>
    <t xml:space="preserve">Crude rubber </t>
  </si>
  <si>
    <t>Cork &amp; wood</t>
  </si>
  <si>
    <t>Crude fertilizers &amp; minerals</t>
  </si>
  <si>
    <t>Metalliferous ores &amp; metal scrap</t>
  </si>
  <si>
    <t>Crude animal &amp; vegetable materials nes</t>
  </si>
  <si>
    <t>Mineral Fuels, Lubricants &amp; Related Materials</t>
  </si>
  <si>
    <t>Petroleum &amp; products &amp; related materials</t>
  </si>
  <si>
    <t>Gas</t>
  </si>
  <si>
    <t>Animal &amp; Vegetable Oils, Fats &amp; Waxes</t>
  </si>
  <si>
    <t xml:space="preserve">Fixed vegetable fats &amp; oils </t>
  </si>
  <si>
    <t>Chemicals &amp; Chemical Products</t>
  </si>
  <si>
    <t>Organic chemicals</t>
  </si>
  <si>
    <t>Inorganic chemicals</t>
  </si>
  <si>
    <t>Dyeing, tanning &amp; colouring materials</t>
  </si>
  <si>
    <t>Medicinal &amp; pharmaceutical products</t>
  </si>
  <si>
    <t>Essential oils &amp; perfume; toilet cleaning products</t>
  </si>
  <si>
    <t>Plastics in primary forms</t>
  </si>
  <si>
    <t>Plastics in non-primary forms</t>
  </si>
  <si>
    <t>Chemical materials &amp; products nes</t>
  </si>
  <si>
    <t>Manufactured Goods</t>
  </si>
  <si>
    <t>Rubber manufactures nes</t>
  </si>
  <si>
    <t>Paper manufactures</t>
  </si>
  <si>
    <t>Textile manufactures</t>
  </si>
  <si>
    <t>Non-metal mineral manufactures nes</t>
  </si>
  <si>
    <t>Iron &amp; steel</t>
  </si>
  <si>
    <t>Non-ferrous metals</t>
  </si>
  <si>
    <t>Manufactures of metals nes</t>
  </si>
  <si>
    <t>Machinery &amp; Transport Equipment</t>
  </si>
  <si>
    <t>Power-generating machinery &amp; equipment</t>
  </si>
  <si>
    <t>Machinery specialized for particular industries</t>
  </si>
  <si>
    <t>Metal working machinery</t>
  </si>
  <si>
    <t>General industrial machinery</t>
  </si>
  <si>
    <t>Office machines &amp; data-processing machines</t>
  </si>
  <si>
    <t>Telecommunication apparatus</t>
  </si>
  <si>
    <t>Electrical machinery apparatus nes, electrical parts</t>
  </si>
  <si>
    <t>Road vehicles</t>
  </si>
  <si>
    <t>Miscellaneous Manufactured Articles</t>
  </si>
  <si>
    <t>Prefab building, sanitary plumbing, lighting nes</t>
  </si>
  <si>
    <t xml:space="preserve">Furniture, bedding, mattresses, cushions &amp; others </t>
  </si>
  <si>
    <t>Travel goods, handbags &amp; similar containers</t>
  </si>
  <si>
    <t>Articles of apparel &amp; clothing accessories</t>
  </si>
  <si>
    <t>Footwear</t>
  </si>
  <si>
    <t xml:space="preserve">Professional scientific &amp; controlling instruments </t>
  </si>
  <si>
    <t>Photographic &amp; optical goods nes; watches &amp; clocks</t>
  </si>
  <si>
    <t>Miscellaneous manufactured articles nes</t>
  </si>
  <si>
    <t xml:space="preserve">Table 2 Export Price Index  </t>
  </si>
  <si>
    <t>Pulp and waste paper</t>
  </si>
  <si>
    <t>Crude Materials</t>
  </si>
  <si>
    <t>Mineral Fuels</t>
  </si>
  <si>
    <t>Manu-factured Goods</t>
  </si>
  <si>
    <t>Misc. Manu-factured Articles</t>
  </si>
  <si>
    <t>Hides Skins &amp; Furskins</t>
  </si>
  <si>
    <t>Inedible Mixtures Of Animal Or Vegetable Fats Or Oils</t>
  </si>
  <si>
    <t>Leather Manufactures &amp; Dressed Furskins</t>
  </si>
  <si>
    <t xml:space="preserve">Textile Fibres </t>
  </si>
  <si>
    <t>Cork &amp; Wood Manufactures</t>
  </si>
  <si>
    <t xml:space="preserve">Index (2023=100) </t>
  </si>
  <si>
    <t>Index (2023=100)</t>
  </si>
  <si>
    <t xml:space="preserve">Table 3 Import Price Index </t>
  </si>
  <si>
    <t xml:space="preserve">Table 4 Export Price Index </t>
  </si>
  <si>
    <t>Contents</t>
  </si>
  <si>
    <t>Import and Export Price Indices</t>
  </si>
  <si>
    <t>Table</t>
  </si>
  <si>
    <t>Import Price Index</t>
  </si>
  <si>
    <t>Export Price Index</t>
  </si>
  <si>
    <t>Import Price Index, Dec 2024</t>
  </si>
  <si>
    <t>Export Price Index, Dec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</si>
</sst>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#,##0.0_);\(#,##0.0\)"/>
    <numFmt numFmtId="165" formatCode="0.0_)_)_)_)"/>
    <numFmt numFmtId="166" formatCode="0.0"/>
    <numFmt numFmtId="167" formatCode="0.0%"/>
    <numFmt numFmtId="168" formatCode="0.0_)_)_)"/>
    <numFmt numFmtId="169" formatCode="mmm"/>
    <numFmt numFmtId="170" formatCode="mmmm\ yyyy"/>
    <numFmt numFmtId="171" formatCode="mmm\ yyyy"/>
    <numFmt numFmtId="172" formatCode="0.0;\-0.0;\-"/>
    <numFmt numFmtId="173" formatCode="#,##0.0&quot;   &quot;"/>
    <numFmt numFmtId="174" formatCode="0.0&quot;   &quot;;\-0.0&quot;   &quot;;\-&quot;   &quot;"/>
  </numFmts>
  <fonts count="1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9"/>
      <name val="Arial"/>
      <family val="2"/>
    </font>
    <font>
      <sz val="7.5"/>
      <name val="Arial"/>
      <family val="2"/>
    </font>
    <font>
      <sz val="7"/>
      <name val="Times New Roman"/>
      <family val="1"/>
    </font>
    <font>
      <b/>
      <sz val="8"/>
      <name val="Arial"/>
      <family val="2"/>
    </font>
    <font>
      <b/>
      <sz val="7.5"/>
      <name val="Arial"/>
      <family val="2"/>
    </font>
    <font>
      <sz val="8"/>
      <name val="Times New Roman"/>
      <family val="1"/>
    </font>
    <font>
      <u/>
      <sz val="8"/>
      <name val="Arial"/>
      <family val="2"/>
    </font>
    <font>
      <b/>
      <sz val="9"/>
      <name val="Arial"/>
      <family val="2"/>
    </font>
    <font>
      <sz val="8"/>
      <name val="Arial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02">
    <xf numFmtId="0" fontId="0" fillId="0" borderId="0" xfId="0"/>
    <xf numFmtId="0" fontId="5" fillId="0" borderId="0" xfId="2" applyFont="1"/>
    <xf numFmtId="0" fontId="3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171" fontId="10" fillId="0" borderId="3" xfId="2" applyNumberFormat="1" applyFont="1" applyBorder="1" applyAlignment="1">
      <alignment horizontal="center"/>
    </xf>
    <xf numFmtId="171" fontId="10" fillId="0" borderId="4" xfId="2" applyNumberFormat="1" applyFont="1" applyBorder="1" applyAlignment="1">
      <alignment horizontal="center"/>
    </xf>
    <xf numFmtId="171" fontId="3" fillId="0" borderId="1" xfId="2" applyNumberFormat="1" applyFont="1" applyBorder="1" applyAlignment="1">
      <alignment horizontal="center" vertical="center"/>
    </xf>
    <xf numFmtId="171" fontId="3" fillId="0" borderId="5" xfId="2" applyNumberFormat="1" applyFont="1" applyBorder="1" applyAlignment="1">
      <alignment horizontal="center" vertical="center"/>
    </xf>
    <xf numFmtId="0" fontId="3" fillId="0" borderId="0" xfId="2" applyFont="1"/>
    <xf numFmtId="0" fontId="1" fillId="0" borderId="0" xfId="2"/>
    <xf numFmtId="0" fontId="5" fillId="0" borderId="0" xfId="0" applyFont="1"/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7" fontId="3" fillId="0" borderId="0" xfId="0" applyNumberFormat="1" applyFont="1" applyAlignment="1">
      <alignment horizontal="right"/>
    </xf>
    <xf numFmtId="173" fontId="3" fillId="0" borderId="0" xfId="0" applyNumberFormat="1" applyFont="1" applyAlignment="1">
      <alignment horizontal="right"/>
    </xf>
    <xf numFmtId="174" fontId="3" fillId="0" borderId="0" xfId="0" applyNumberFormat="1" applyFont="1"/>
    <xf numFmtId="0" fontId="3" fillId="0" borderId="0" xfId="0" applyFont="1" applyAlignment="1">
      <alignment horizontal="left" indent="1"/>
    </xf>
    <xf numFmtId="172" fontId="9" fillId="0" borderId="0" xfId="0" applyNumberFormat="1" applyFont="1"/>
    <xf numFmtId="0" fontId="6" fillId="0" borderId="0" xfId="0" applyFont="1"/>
    <xf numFmtId="0" fontId="3" fillId="0" borderId="6" xfId="0" applyFont="1" applyBorder="1" applyAlignment="1">
      <alignment horizontal="left" indent="1"/>
    </xf>
    <xf numFmtId="0" fontId="3" fillId="0" borderId="6" xfId="0" applyFont="1" applyBorder="1"/>
    <xf numFmtId="166" fontId="7" fillId="0" borderId="6" xfId="0" applyNumberFormat="1" applyFont="1" applyBorder="1" applyAlignment="1">
      <alignment horizontal="center"/>
    </xf>
    <xf numFmtId="167" fontId="3" fillId="0" borderId="6" xfId="0" applyNumberFormat="1" applyFont="1" applyBorder="1" applyAlignment="1">
      <alignment horizontal="center"/>
    </xf>
    <xf numFmtId="0" fontId="3" fillId="0" borderId="0" xfId="0" applyFont="1"/>
    <xf numFmtId="169" fontId="5" fillId="0" borderId="0" xfId="2" applyNumberFormat="1" applyFont="1" applyAlignment="1">
      <alignment horizontal="center"/>
    </xf>
    <xf numFmtId="0" fontId="5" fillId="0" borderId="6" xfId="2" applyFont="1" applyBorder="1" applyAlignment="1">
      <alignment horizontal="center"/>
    </xf>
    <xf numFmtId="165" fontId="5" fillId="0" borderId="6" xfId="2" applyNumberFormat="1" applyFont="1" applyBorder="1" applyAlignment="1">
      <alignment horizontal="center"/>
    </xf>
    <xf numFmtId="165" fontId="8" fillId="0" borderId="6" xfId="2" applyNumberFormat="1" applyFont="1" applyBorder="1" applyAlignment="1">
      <alignment horizontal="center"/>
    </xf>
    <xf numFmtId="0" fontId="7" fillId="0" borderId="7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5" fillId="0" borderId="8" xfId="2" applyFont="1" applyBorder="1" applyAlignment="1">
      <alignment horizontal="center" vertical="center"/>
    </xf>
    <xf numFmtId="3" fontId="8" fillId="0" borderId="9" xfId="2" applyNumberFormat="1" applyFont="1" applyBorder="1" applyAlignment="1">
      <alignment horizontal="center" vertical="center"/>
    </xf>
    <xf numFmtId="3" fontId="5" fillId="0" borderId="9" xfId="2" applyNumberFormat="1" applyFont="1" applyBorder="1" applyAlignment="1">
      <alignment horizontal="center" vertical="center"/>
    </xf>
    <xf numFmtId="3" fontId="5" fillId="0" borderId="1" xfId="2" applyNumberFormat="1" applyFont="1" applyBorder="1" applyAlignment="1">
      <alignment horizontal="center" vertical="center"/>
    </xf>
    <xf numFmtId="165" fontId="5" fillId="0" borderId="0" xfId="2" applyNumberFormat="1" applyFont="1"/>
    <xf numFmtId="165" fontId="8" fillId="0" borderId="0" xfId="2" applyNumberFormat="1" applyFont="1" applyAlignment="1">
      <alignment horizontal="center"/>
    </xf>
    <xf numFmtId="168" fontId="5" fillId="0" borderId="0" xfId="2" applyNumberFormat="1" applyFont="1" applyAlignment="1">
      <alignment horizontal="right"/>
    </xf>
    <xf numFmtId="168" fontId="8" fillId="0" borderId="0" xfId="2" applyNumberFormat="1" applyFont="1" applyAlignment="1">
      <alignment horizontal="center"/>
    </xf>
    <xf numFmtId="168" fontId="5" fillId="0" borderId="0" xfId="2" applyNumberFormat="1" applyFont="1"/>
    <xf numFmtId="169" fontId="5" fillId="0" borderId="6" xfId="2" applyNumberFormat="1" applyFont="1" applyBorder="1" applyAlignment="1">
      <alignment horizontal="center"/>
    </xf>
    <xf numFmtId="168" fontId="5" fillId="0" borderId="6" xfId="2" applyNumberFormat="1" applyFont="1" applyBorder="1" applyAlignment="1">
      <alignment horizontal="right"/>
    </xf>
    <xf numFmtId="168" fontId="8" fillId="0" borderId="6" xfId="2" applyNumberFormat="1" applyFont="1" applyBorder="1" applyAlignment="1">
      <alignment horizontal="center"/>
    </xf>
    <xf numFmtId="168" fontId="5" fillId="0" borderId="6" xfId="2" applyNumberFormat="1" applyFont="1" applyBorder="1"/>
    <xf numFmtId="174" fontId="8" fillId="0" borderId="6" xfId="2" applyNumberFormat="1" applyFont="1" applyBorder="1"/>
    <xf numFmtId="174" fontId="5" fillId="0" borderId="6" xfId="2" applyNumberFormat="1" applyFont="1" applyBorder="1"/>
    <xf numFmtId="173" fontId="8" fillId="0" borderId="0" xfId="2" applyNumberFormat="1" applyFont="1" applyAlignment="1" applyProtection="1">
      <alignment horizontal="right"/>
      <protection locked="0"/>
    </xf>
    <xf numFmtId="173" fontId="5" fillId="0" borderId="0" xfId="2" applyNumberFormat="1" applyFont="1" applyAlignment="1" applyProtection="1">
      <alignment horizontal="right"/>
      <protection locked="0"/>
    </xf>
    <xf numFmtId="0" fontId="3" fillId="0" borderId="8" xfId="2" applyFont="1" applyBorder="1" applyAlignment="1">
      <alignment horizontal="center" vertical="center"/>
    </xf>
    <xf numFmtId="3" fontId="7" fillId="0" borderId="9" xfId="2" applyNumberFormat="1" applyFont="1" applyBorder="1" applyAlignment="1">
      <alignment horizontal="center" vertical="center"/>
    </xf>
    <xf numFmtId="3" fontId="3" fillId="0" borderId="9" xfId="2" applyNumberFormat="1" applyFont="1" applyBorder="1" applyAlignment="1">
      <alignment horizontal="center" vertical="center"/>
    </xf>
    <xf numFmtId="3" fontId="3" fillId="0" borderId="1" xfId="2" applyNumberFormat="1" applyFont="1" applyBorder="1" applyAlignment="1">
      <alignment horizontal="center" vertical="center"/>
    </xf>
    <xf numFmtId="37" fontId="7" fillId="0" borderId="0" xfId="0" applyNumberFormat="1" applyFont="1" applyAlignment="1">
      <alignment horizontal="right"/>
    </xf>
    <xf numFmtId="173" fontId="7" fillId="0" borderId="0" xfId="0" applyNumberFormat="1" applyFont="1" applyAlignment="1">
      <alignment horizontal="right"/>
    </xf>
    <xf numFmtId="173" fontId="7" fillId="0" borderId="0" xfId="0" applyNumberFormat="1" applyFont="1"/>
    <xf numFmtId="174" fontId="7" fillId="0" borderId="0" xfId="0" applyNumberFormat="1" applyFont="1"/>
    <xf numFmtId="173" fontId="3" fillId="0" borderId="0" xfId="0" applyNumberFormat="1" applyFont="1"/>
    <xf numFmtId="0" fontId="14" fillId="0" borderId="0" xfId="2" applyFont="1"/>
    <xf numFmtId="165" fontId="14" fillId="0" borderId="0" xfId="2" applyNumberFormat="1" applyFont="1"/>
    <xf numFmtId="165" fontId="11" fillId="0" borderId="0" xfId="2" applyNumberFormat="1" applyFont="1" applyAlignment="1">
      <alignment horizontal="center"/>
    </xf>
    <xf numFmtId="0" fontId="14" fillId="0" borderId="0" xfId="2" quotePrefix="1" applyFont="1" applyAlignment="1">
      <alignment horizontal="center"/>
    </xf>
    <xf numFmtId="173" fontId="11" fillId="0" borderId="0" xfId="0" applyNumberFormat="1" applyFont="1"/>
    <xf numFmtId="173" fontId="14" fillId="0" borderId="0" xfId="0" applyNumberFormat="1" applyFont="1"/>
    <xf numFmtId="172" fontId="14" fillId="0" borderId="0" xfId="2" applyNumberFormat="1" applyFont="1"/>
    <xf numFmtId="0" fontId="14" fillId="0" borderId="0" xfId="2" applyFont="1" applyAlignment="1">
      <alignment horizontal="left"/>
    </xf>
    <xf numFmtId="169" fontId="14" fillId="0" borderId="0" xfId="2" applyNumberFormat="1" applyFont="1" applyAlignment="1">
      <alignment horizontal="center"/>
    </xf>
    <xf numFmtId="173" fontId="11" fillId="0" borderId="0" xfId="0" applyNumberFormat="1" applyFont="1" applyProtection="1">
      <protection locked="0"/>
    </xf>
    <xf numFmtId="173" fontId="11" fillId="0" borderId="0" xfId="0" applyNumberFormat="1" applyFont="1" applyAlignment="1" applyProtection="1">
      <alignment horizontal="right"/>
      <protection locked="0"/>
    </xf>
    <xf numFmtId="173" fontId="14" fillId="0" borderId="0" xfId="0" applyNumberFormat="1" applyFont="1" applyAlignment="1" applyProtection="1">
      <alignment horizontal="right"/>
      <protection locked="0"/>
    </xf>
    <xf numFmtId="173" fontId="14" fillId="0" borderId="0" xfId="0" applyNumberFormat="1" applyFont="1" applyProtection="1">
      <protection locked="0"/>
    </xf>
    <xf numFmtId="174" fontId="11" fillId="0" borderId="0" xfId="2" applyNumberFormat="1" applyFont="1"/>
    <xf numFmtId="174" fontId="14" fillId="0" borderId="0" xfId="2" applyNumberFormat="1" applyFont="1"/>
    <xf numFmtId="169" fontId="14" fillId="0" borderId="6" xfId="2" applyNumberFormat="1" applyFont="1" applyBorder="1" applyAlignment="1">
      <alignment horizontal="center"/>
    </xf>
    <xf numFmtId="173" fontId="11" fillId="0" borderId="0" xfId="2" applyNumberFormat="1" applyFont="1" applyAlignment="1" applyProtection="1">
      <alignment horizontal="right"/>
      <protection locked="0"/>
    </xf>
    <xf numFmtId="173" fontId="14" fillId="0" borderId="0" xfId="2" applyNumberFormat="1" applyFont="1" applyAlignment="1" applyProtection="1">
      <alignment horizontal="right"/>
      <protection locked="0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0" xfId="1" applyFont="1" applyAlignment="1" applyProtection="1">
      <alignment horizontal="left"/>
    </xf>
    <xf numFmtId="0" fontId="4" fillId="0" borderId="0" xfId="2" applyFont="1" applyAlignment="1">
      <alignment horizontal="center"/>
    </xf>
    <xf numFmtId="170" fontId="4" fillId="0" borderId="6" xfId="2" applyNumberFormat="1" applyFont="1" applyBorder="1" applyAlignment="1">
      <alignment horizontal="center"/>
    </xf>
    <xf numFmtId="0" fontId="3" fillId="0" borderId="10" xfId="2" applyFont="1" applyBorder="1" applyAlignment="1">
      <alignment horizontal="center" vertical="center"/>
    </xf>
    <xf numFmtId="0" fontId="3" fillId="0" borderId="11" xfId="2" applyFont="1" applyBorder="1" applyAlignment="1">
      <alignment vertical="center"/>
    </xf>
    <xf numFmtId="0" fontId="3" fillId="0" borderId="7" xfId="2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vertical="center"/>
    </xf>
    <xf numFmtId="0" fontId="3" fillId="0" borderId="5" xfId="2" applyFont="1" applyBorder="1" applyAlignment="1">
      <alignment vertical="center"/>
    </xf>
    <xf numFmtId="164" fontId="3" fillId="0" borderId="3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5" xfId="2" applyNumberFormat="1" applyFont="1" applyBorder="1" applyAlignment="1">
      <alignment horizontal="center" vertical="center"/>
    </xf>
    <xf numFmtId="164" fontId="3" fillId="0" borderId="6" xfId="2" applyNumberFormat="1" applyFont="1" applyBorder="1" applyAlignment="1">
      <alignment horizontal="center" vertical="center"/>
    </xf>
    <xf numFmtId="164" fontId="3" fillId="0" borderId="7" xfId="2" applyNumberFormat="1" applyFont="1" applyBorder="1" applyAlignment="1">
      <alignment horizontal="center" vertical="center"/>
    </xf>
    <xf numFmtId="0" fontId="3" fillId="0" borderId="13" xfId="2" applyFont="1" applyBorder="1" applyAlignment="1">
      <alignment horizontal="center" wrapText="1"/>
    </xf>
    <xf numFmtId="0" fontId="3" fillId="0" borderId="14" xfId="2" applyFont="1" applyBorder="1" applyAlignment="1">
      <alignment horizontal="center" wrapText="1"/>
    </xf>
    <xf numFmtId="0" fontId="3" fillId="0" borderId="3" xfId="2" applyFont="1" applyBorder="1" applyAlignment="1">
      <alignment horizontal="center" wrapText="1"/>
    </xf>
    <xf numFmtId="0" fontId="3" fillId="0" borderId="4" xfId="2" applyFont="1" applyBorder="1" applyAlignment="1">
      <alignment horizontal="center" wrapText="1"/>
    </xf>
    <xf numFmtId="168" fontId="11" fillId="0" borderId="2" xfId="2" applyNumberFormat="1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3" fillId="0" borderId="0" xfId="2" applyFont="1" applyAlignment="1">
      <alignment horizontal="center" wrapText="1"/>
    </xf>
    <xf numFmtId="0" fontId="3" fillId="0" borderId="10" xfId="2" applyFont="1" applyBorder="1" applyAlignment="1">
      <alignment horizontal="center" wrapText="1"/>
    </xf>
    <xf numFmtId="0" fontId="3" fillId="0" borderId="11" xfId="2" applyFont="1" applyBorder="1" applyAlignment="1">
      <alignment horizontal="center" wrapText="1"/>
    </xf>
  </cellXfs>
  <cellStyles count="3">
    <cellStyle name="Hyperlink" xfId="1" builtinId="8"/>
    <cellStyle name="Normal" xfId="0" builtinId="0"/>
    <cellStyle name="Normal 2" xfId="2" xr:uid="{1B563897-10A6-4C82-8D78-4831F3F1CFF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A31E0-1AB0-430D-8937-442CEC794CAD}">
  <dimension ref="A1:D8"/>
  <sheetViews>
    <sheetView tabSelected="1" workbookViewId="0"/>
  </sheetViews>
  <sheetFormatPr defaultRowHeight="12.5" x14ac:dyDescent="0.25"/>
  <cols>
    <col min="4" max="4" width="29.54296875" bestFit="1" customWidth="1"/>
  </cols>
  <sheetData>
    <row r="1" spans="1:4" ht="15.5" x14ac:dyDescent="0.35">
      <c r="A1" s="75" t="s">
        <v>96</v>
      </c>
    </row>
    <row r="3" spans="1:4" ht="15.5" x14ac:dyDescent="0.35">
      <c r="A3" s="76" t="s">
        <v>97</v>
      </c>
    </row>
    <row r="5" spans="1:4" ht="15.5" x14ac:dyDescent="0.35">
      <c r="B5" s="77" t="s">
        <v>98</v>
      </c>
      <c r="C5" s="78">
        <v>1</v>
      </c>
      <c r="D5" s="76" t="s">
        <v>101</v>
      </c>
    </row>
    <row r="6" spans="1:4" ht="15.5" x14ac:dyDescent="0.35">
      <c r="B6" s="77" t="s">
        <v>98</v>
      </c>
      <c r="C6" s="78">
        <v>2</v>
      </c>
      <c r="D6" s="76" t="s">
        <v>102</v>
      </c>
    </row>
    <row r="7" spans="1:4" ht="15.5" x14ac:dyDescent="0.35">
      <c r="B7" s="77" t="s">
        <v>98</v>
      </c>
      <c r="C7" s="78">
        <v>3</v>
      </c>
      <c r="D7" s="76" t="s">
        <v>99</v>
      </c>
    </row>
    <row r="8" spans="1:4" ht="15.5" x14ac:dyDescent="0.35">
      <c r="B8" s="77" t="s">
        <v>98</v>
      </c>
      <c r="C8" s="78">
        <v>4</v>
      </c>
      <c r="D8" s="76" t="s">
        <v>100</v>
      </c>
    </row>
  </sheetData>
  <hyperlinks>
    <hyperlink ref="C5" location="'T1'!A1" display="'T1'!A1" xr:uid="{352339E1-5738-40EF-B22B-07D2CDDE8AB5}"/>
    <hyperlink ref="C6" location="'T2'!A1" display="'T2'!A1" xr:uid="{F5EFBAB4-140B-43FD-8C9B-221CEF2CEC56}"/>
    <hyperlink ref="C7" location="'T3'!A1" display="'T3'!A1" xr:uid="{AB03CD65-5608-4DBE-8D11-6BADFDB1F4FE}"/>
    <hyperlink ref="C8" location="'T4'!A1" display="'T4'!A1" xr:uid="{23ED81DD-878E-4FB7-B387-23DD666801C6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CCE8CD-B4D1-4040-A57F-4CCE8FA905BC}">
  <sheetPr codeName="Sheet3"/>
  <dimension ref="A1:K114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10" customWidth="1"/>
    <col min="2" max="2" width="7.26953125" style="10" customWidth="1"/>
    <col min="3" max="8" width="7.7265625" style="10" customWidth="1"/>
    <col min="9" max="16384" width="9.1796875" style="1"/>
  </cols>
  <sheetData>
    <row r="1" spans="1:11" ht="16.899999999999999" customHeight="1" x14ac:dyDescent="0.25">
      <c r="A1" s="79" t="s">
        <v>15</v>
      </c>
      <c r="B1" s="79"/>
      <c r="C1" s="79"/>
      <c r="D1" s="79"/>
      <c r="E1" s="79"/>
      <c r="F1" s="79"/>
      <c r="G1" s="79"/>
      <c r="H1" s="79"/>
    </row>
    <row r="2" spans="1:11" ht="16.149999999999999" customHeight="1" x14ac:dyDescent="0.25">
      <c r="A2" s="80">
        <v>45627</v>
      </c>
      <c r="B2" s="80"/>
      <c r="C2" s="80"/>
      <c r="D2" s="80"/>
      <c r="E2" s="80"/>
      <c r="F2" s="80"/>
      <c r="G2" s="80"/>
      <c r="H2" s="80"/>
    </row>
    <row r="3" spans="1:11" s="4" customFormat="1" ht="9.25" customHeight="1" x14ac:dyDescent="0.25">
      <c r="A3" s="81" t="s">
        <v>16</v>
      </c>
      <c r="B3" s="84" t="s">
        <v>0</v>
      </c>
      <c r="C3" s="87" t="s">
        <v>92</v>
      </c>
      <c r="D3" s="88"/>
      <c r="E3" s="89"/>
      <c r="F3" s="2"/>
      <c r="G3" s="3" t="s">
        <v>17</v>
      </c>
      <c r="H3" s="3"/>
    </row>
    <row r="4" spans="1:11" s="4" customFormat="1" ht="10.9" customHeight="1" x14ac:dyDescent="0.2">
      <c r="A4" s="82"/>
      <c r="B4" s="85"/>
      <c r="C4" s="90"/>
      <c r="D4" s="91"/>
      <c r="E4" s="92"/>
      <c r="F4" s="5">
        <f>A2-1</f>
        <v>45626</v>
      </c>
      <c r="G4" s="5">
        <f>A2</f>
        <v>45627</v>
      </c>
      <c r="H4" s="6">
        <f>A2</f>
        <v>45627</v>
      </c>
    </row>
    <row r="5" spans="1:11" s="4" customFormat="1" ht="12" customHeight="1" x14ac:dyDescent="0.25">
      <c r="A5" s="83"/>
      <c r="B5" s="86"/>
      <c r="C5" s="7">
        <f>A2-32</f>
        <v>45595</v>
      </c>
      <c r="D5" s="7">
        <f>A2-1</f>
        <v>45626</v>
      </c>
      <c r="E5" s="8">
        <f>A2</f>
        <v>45627</v>
      </c>
      <c r="F5" s="8">
        <f>A2-32</f>
        <v>45595</v>
      </c>
      <c r="G5" s="8">
        <f>A2-1</f>
        <v>45626</v>
      </c>
      <c r="H5" s="8">
        <f>A2-365</f>
        <v>45262</v>
      </c>
    </row>
    <row r="6" spans="1:11" s="19" customFormat="1" ht="18" customHeight="1" x14ac:dyDescent="0.25">
      <c r="A6" s="12" t="s">
        <v>18</v>
      </c>
      <c r="B6" s="52">
        <v>10000</v>
      </c>
      <c r="C6" s="53">
        <v>93.778000000000006</v>
      </c>
      <c r="D6" s="53">
        <v>93.611000000000004</v>
      </c>
      <c r="E6" s="54">
        <v>94.585999999999999</v>
      </c>
      <c r="F6" s="55">
        <v>-0.2</v>
      </c>
      <c r="G6" s="55">
        <v>1</v>
      </c>
      <c r="H6" s="55">
        <v>-3.6</v>
      </c>
      <c r="J6" s="18"/>
      <c r="K6" s="18"/>
    </row>
    <row r="7" spans="1:11" s="19" customFormat="1" ht="9.75" customHeight="1" x14ac:dyDescent="0.25">
      <c r="A7" s="12" t="s">
        <v>19</v>
      </c>
      <c r="B7" s="52">
        <v>7703</v>
      </c>
      <c r="C7" s="53">
        <v>94.524000000000001</v>
      </c>
      <c r="D7" s="53">
        <v>94.754000000000005</v>
      </c>
      <c r="E7" s="54">
        <v>95.557000000000002</v>
      </c>
      <c r="F7" s="55">
        <v>0.2</v>
      </c>
      <c r="G7" s="55">
        <v>0.8</v>
      </c>
      <c r="H7" s="55">
        <v>-2.9</v>
      </c>
      <c r="I7" s="18"/>
    </row>
    <row r="8" spans="1:11" s="19" customFormat="1" ht="18" customHeight="1" x14ac:dyDescent="0.25">
      <c r="A8" s="13" t="s">
        <v>20</v>
      </c>
      <c r="B8" s="14">
        <v>254</v>
      </c>
      <c r="C8" s="15">
        <v>104.11199999999999</v>
      </c>
      <c r="D8" s="15">
        <v>104.922</v>
      </c>
      <c r="E8" s="56">
        <v>105.91500000000001</v>
      </c>
      <c r="F8" s="16">
        <v>0.8</v>
      </c>
      <c r="G8" s="16">
        <v>0.9</v>
      </c>
      <c r="H8" s="16">
        <v>6.2</v>
      </c>
      <c r="I8" s="18"/>
    </row>
    <row r="9" spans="1:11" s="19" customFormat="1" ht="10" customHeight="1" x14ac:dyDescent="0.25">
      <c r="A9" s="17" t="s">
        <v>21</v>
      </c>
      <c r="B9" s="14">
        <v>7</v>
      </c>
      <c r="C9" s="15">
        <v>88.58</v>
      </c>
      <c r="D9" s="15">
        <v>85.45</v>
      </c>
      <c r="E9" s="15">
        <v>87.292000000000002</v>
      </c>
      <c r="F9" s="16">
        <v>-3.5</v>
      </c>
      <c r="G9" s="16">
        <v>2.2000000000000002</v>
      </c>
      <c r="H9" s="16">
        <v>1</v>
      </c>
      <c r="I9" s="18"/>
    </row>
    <row r="10" spans="1:11" s="19" customFormat="1" ht="10" customHeight="1" x14ac:dyDescent="0.25">
      <c r="A10" s="17" t="s">
        <v>22</v>
      </c>
      <c r="B10" s="14">
        <v>35</v>
      </c>
      <c r="C10" s="15">
        <v>103.203</v>
      </c>
      <c r="D10" s="15">
        <v>103.45</v>
      </c>
      <c r="E10" s="15">
        <v>103.878</v>
      </c>
      <c r="F10" s="16">
        <v>0.2</v>
      </c>
      <c r="G10" s="16">
        <v>0.4</v>
      </c>
      <c r="H10" s="16">
        <v>3.2</v>
      </c>
      <c r="I10" s="18"/>
    </row>
    <row r="11" spans="1:11" s="19" customFormat="1" ht="10" customHeight="1" x14ac:dyDescent="0.25">
      <c r="A11" s="17" t="s">
        <v>23</v>
      </c>
      <c r="B11" s="14">
        <v>30</v>
      </c>
      <c r="C11" s="15">
        <v>96.47</v>
      </c>
      <c r="D11" s="15">
        <v>96.947999999999993</v>
      </c>
      <c r="E11" s="15">
        <v>97.98</v>
      </c>
      <c r="F11" s="16">
        <v>0.5</v>
      </c>
      <c r="G11" s="16">
        <v>1.1000000000000001</v>
      </c>
      <c r="H11" s="16">
        <v>3.3</v>
      </c>
      <c r="I11" s="18"/>
    </row>
    <row r="12" spans="1:11" s="19" customFormat="1" ht="10" customHeight="1" x14ac:dyDescent="0.25">
      <c r="A12" s="17" t="s">
        <v>24</v>
      </c>
      <c r="B12" s="14">
        <v>31</v>
      </c>
      <c r="C12" s="15">
        <v>97.054000000000002</v>
      </c>
      <c r="D12" s="15">
        <v>97.602000000000004</v>
      </c>
      <c r="E12" s="15">
        <v>98.587000000000003</v>
      </c>
      <c r="F12" s="16">
        <v>0.6</v>
      </c>
      <c r="G12" s="16">
        <v>1</v>
      </c>
      <c r="H12" s="16">
        <v>-0.1</v>
      </c>
      <c r="I12" s="18"/>
    </row>
    <row r="13" spans="1:11" s="19" customFormat="1" ht="10" customHeight="1" x14ac:dyDescent="0.25">
      <c r="A13" s="17" t="s">
        <v>25</v>
      </c>
      <c r="B13" s="14">
        <v>26</v>
      </c>
      <c r="C13" s="15">
        <v>100.908</v>
      </c>
      <c r="D13" s="15">
        <v>101.95399999999999</v>
      </c>
      <c r="E13" s="15">
        <v>102.43</v>
      </c>
      <c r="F13" s="16">
        <v>1</v>
      </c>
      <c r="G13" s="16">
        <v>0.5</v>
      </c>
      <c r="H13" s="16">
        <v>3</v>
      </c>
      <c r="I13" s="18"/>
    </row>
    <row r="14" spans="1:11" s="19" customFormat="1" ht="10" customHeight="1" x14ac:dyDescent="0.25">
      <c r="A14" s="17" t="s">
        <v>26</v>
      </c>
      <c r="B14" s="14">
        <v>46</v>
      </c>
      <c r="C14" s="15">
        <v>96.210999999999999</v>
      </c>
      <c r="D14" s="15">
        <v>96.661000000000001</v>
      </c>
      <c r="E14" s="15">
        <v>97.885000000000005</v>
      </c>
      <c r="F14" s="16">
        <v>0.5</v>
      </c>
      <c r="G14" s="16">
        <v>1.3</v>
      </c>
      <c r="H14" s="16">
        <v>-1.7</v>
      </c>
      <c r="I14" s="18"/>
    </row>
    <row r="15" spans="1:11" s="19" customFormat="1" ht="10" customHeight="1" x14ac:dyDescent="0.25">
      <c r="A15" s="17" t="s">
        <v>27</v>
      </c>
      <c r="B15" s="14">
        <v>10</v>
      </c>
      <c r="C15" s="15">
        <v>98.457999999999998</v>
      </c>
      <c r="D15" s="15">
        <v>98.44</v>
      </c>
      <c r="E15" s="15">
        <v>99.004000000000005</v>
      </c>
      <c r="F15" s="16">
        <v>0</v>
      </c>
      <c r="G15" s="16">
        <v>0.6</v>
      </c>
      <c r="H15" s="16">
        <v>-5.2</v>
      </c>
      <c r="I15" s="18"/>
    </row>
    <row r="16" spans="1:11" s="19" customFormat="1" ht="10" customHeight="1" x14ac:dyDescent="0.25">
      <c r="A16" s="17" t="s">
        <v>28</v>
      </c>
      <c r="B16" s="14">
        <v>28</v>
      </c>
      <c r="C16" s="15">
        <v>147.88200000000001</v>
      </c>
      <c r="D16" s="15">
        <v>150.53</v>
      </c>
      <c r="E16" s="15">
        <v>150.86500000000001</v>
      </c>
      <c r="F16" s="16">
        <v>1.8</v>
      </c>
      <c r="G16" s="16">
        <v>0.2</v>
      </c>
      <c r="H16" s="16">
        <v>41.3</v>
      </c>
      <c r="I16" s="18"/>
    </row>
    <row r="17" spans="1:9" s="19" customFormat="1" ht="10" customHeight="1" x14ac:dyDescent="0.25">
      <c r="A17" s="17" t="s">
        <v>29</v>
      </c>
      <c r="B17" s="14">
        <v>6</v>
      </c>
      <c r="C17" s="15">
        <v>102.43</v>
      </c>
      <c r="D17" s="15">
        <v>107.325</v>
      </c>
      <c r="E17" s="15">
        <v>109.494</v>
      </c>
      <c r="F17" s="16">
        <v>4.8</v>
      </c>
      <c r="G17" s="16">
        <v>2</v>
      </c>
      <c r="H17" s="16">
        <v>8.6</v>
      </c>
      <c r="I17" s="18"/>
    </row>
    <row r="18" spans="1:9" s="19" customFormat="1" ht="10" customHeight="1" x14ac:dyDescent="0.25">
      <c r="A18" s="17" t="s">
        <v>30</v>
      </c>
      <c r="B18" s="14">
        <v>35</v>
      </c>
      <c r="C18" s="15">
        <v>100.83499999999999</v>
      </c>
      <c r="D18" s="15">
        <v>101.92400000000001</v>
      </c>
      <c r="E18" s="15">
        <v>103.81399999999999</v>
      </c>
      <c r="F18" s="16">
        <v>1.1000000000000001</v>
      </c>
      <c r="G18" s="16">
        <v>1.9</v>
      </c>
      <c r="H18" s="16">
        <v>3.7</v>
      </c>
      <c r="I18" s="18"/>
    </row>
    <row r="19" spans="1:9" s="19" customFormat="1" ht="18" customHeight="1" x14ac:dyDescent="0.25">
      <c r="A19" s="13" t="s">
        <v>31</v>
      </c>
      <c r="B19" s="14">
        <v>110</v>
      </c>
      <c r="C19" s="15">
        <v>96.587000000000003</v>
      </c>
      <c r="D19" s="15">
        <v>96.332999999999998</v>
      </c>
      <c r="E19" s="15">
        <v>95.626999999999995</v>
      </c>
      <c r="F19" s="16">
        <v>-0.3</v>
      </c>
      <c r="G19" s="16">
        <v>-0.7</v>
      </c>
      <c r="H19" s="16">
        <v>-4.8</v>
      </c>
      <c r="I19" s="18"/>
    </row>
    <row r="20" spans="1:9" s="19" customFormat="1" ht="10" customHeight="1" x14ac:dyDescent="0.25">
      <c r="A20" s="17" t="s">
        <v>32</v>
      </c>
      <c r="B20" s="14">
        <v>94</v>
      </c>
      <c r="C20" s="15">
        <v>96.528999999999996</v>
      </c>
      <c r="D20" s="15">
        <v>96.403000000000006</v>
      </c>
      <c r="E20" s="15">
        <v>95.512</v>
      </c>
      <c r="F20" s="16">
        <v>-0.1</v>
      </c>
      <c r="G20" s="16">
        <v>-0.9</v>
      </c>
      <c r="H20" s="16">
        <v>-4.7</v>
      </c>
      <c r="I20" s="18"/>
    </row>
    <row r="21" spans="1:9" s="19" customFormat="1" ht="10" customHeight="1" x14ac:dyDescent="0.25">
      <c r="A21" s="17" t="s">
        <v>33</v>
      </c>
      <c r="B21" s="14">
        <v>16</v>
      </c>
      <c r="C21" s="15">
        <v>96.933999999999997</v>
      </c>
      <c r="D21" s="15">
        <v>95.917000000000002</v>
      </c>
      <c r="E21" s="15">
        <v>96.311999999999998</v>
      </c>
      <c r="F21" s="16">
        <v>-1</v>
      </c>
      <c r="G21" s="16">
        <v>0.4</v>
      </c>
      <c r="H21" s="16">
        <v>-5.4</v>
      </c>
      <c r="I21" s="18"/>
    </row>
    <row r="22" spans="1:9" s="19" customFormat="1" ht="18" customHeight="1" x14ac:dyDescent="0.25">
      <c r="A22" s="13" t="s">
        <v>34</v>
      </c>
      <c r="B22" s="14">
        <v>58</v>
      </c>
      <c r="C22" s="15">
        <v>95.385999999999996</v>
      </c>
      <c r="D22" s="15">
        <v>93.978999999999999</v>
      </c>
      <c r="E22" s="15">
        <v>93.19</v>
      </c>
      <c r="F22" s="16">
        <v>-1.5</v>
      </c>
      <c r="G22" s="16">
        <v>-0.8</v>
      </c>
      <c r="H22" s="16">
        <v>-5.5</v>
      </c>
      <c r="I22" s="18"/>
    </row>
    <row r="23" spans="1:9" s="19" customFormat="1" ht="10" customHeight="1" x14ac:dyDescent="0.25">
      <c r="A23" s="17" t="s">
        <v>87</v>
      </c>
      <c r="B23" s="14">
        <v>1</v>
      </c>
      <c r="C23" s="15">
        <v>100</v>
      </c>
      <c r="D23" s="15">
        <v>100</v>
      </c>
      <c r="E23" s="15">
        <v>100</v>
      </c>
      <c r="F23" s="16">
        <v>0</v>
      </c>
      <c r="G23" s="16">
        <v>0</v>
      </c>
      <c r="H23" s="16">
        <v>0</v>
      </c>
      <c r="I23" s="18"/>
    </row>
    <row r="24" spans="1:9" s="19" customFormat="1" ht="10" customHeight="1" x14ac:dyDescent="0.25">
      <c r="A24" s="17" t="s">
        <v>35</v>
      </c>
      <c r="B24" s="14">
        <v>1</v>
      </c>
      <c r="C24" s="15">
        <v>94.619</v>
      </c>
      <c r="D24" s="15">
        <v>96.405000000000001</v>
      </c>
      <c r="E24" s="15">
        <v>96.989000000000004</v>
      </c>
      <c r="F24" s="16">
        <v>1.9</v>
      </c>
      <c r="G24" s="16">
        <v>0.6</v>
      </c>
      <c r="H24" s="16">
        <v>-1.5</v>
      </c>
      <c r="I24" s="18"/>
    </row>
    <row r="25" spans="1:9" s="19" customFormat="1" ht="10" customHeight="1" x14ac:dyDescent="0.25">
      <c r="A25" s="17" t="s">
        <v>36</v>
      </c>
      <c r="B25" s="14">
        <v>6</v>
      </c>
      <c r="C25" s="15">
        <v>96.331000000000003</v>
      </c>
      <c r="D25" s="15">
        <v>97.334999999999994</v>
      </c>
      <c r="E25" s="15">
        <v>99.238</v>
      </c>
      <c r="F25" s="16">
        <v>1</v>
      </c>
      <c r="G25" s="16">
        <v>2</v>
      </c>
      <c r="H25" s="16">
        <v>0.2</v>
      </c>
      <c r="I25" s="18"/>
    </row>
    <row r="26" spans="1:9" s="19" customFormat="1" ht="10" customHeight="1" x14ac:dyDescent="0.25">
      <c r="A26" s="17" t="s">
        <v>37</v>
      </c>
      <c r="B26" s="14">
        <v>2</v>
      </c>
      <c r="C26" s="15">
        <v>92.539000000000001</v>
      </c>
      <c r="D26" s="15">
        <v>93.22</v>
      </c>
      <c r="E26" s="15">
        <v>96.411000000000001</v>
      </c>
      <c r="F26" s="16">
        <v>0.7</v>
      </c>
      <c r="G26" s="16">
        <v>3.4</v>
      </c>
      <c r="H26" s="16">
        <v>2.6</v>
      </c>
      <c r="I26" s="18"/>
    </row>
    <row r="27" spans="1:9" s="19" customFormat="1" ht="10" customHeight="1" x14ac:dyDescent="0.25">
      <c r="A27" s="17" t="s">
        <v>90</v>
      </c>
      <c r="B27" s="14">
        <v>3</v>
      </c>
      <c r="C27" s="15">
        <v>102</v>
      </c>
      <c r="D27" s="15">
        <v>102.01300000000001</v>
      </c>
      <c r="E27" s="15">
        <v>102.71599999999999</v>
      </c>
      <c r="F27" s="16">
        <v>0</v>
      </c>
      <c r="G27" s="16">
        <v>0.7</v>
      </c>
      <c r="H27" s="16">
        <v>3.5</v>
      </c>
      <c r="I27" s="18"/>
    </row>
    <row r="28" spans="1:9" s="19" customFormat="1" ht="10" customHeight="1" x14ac:dyDescent="0.25">
      <c r="A28" s="17" t="s">
        <v>38</v>
      </c>
      <c r="B28" s="14">
        <v>20</v>
      </c>
      <c r="C28" s="15">
        <v>111.379</v>
      </c>
      <c r="D28" s="15">
        <v>111.961</v>
      </c>
      <c r="E28" s="15">
        <v>110.46299999999999</v>
      </c>
      <c r="F28" s="16">
        <v>0.5</v>
      </c>
      <c r="G28" s="16">
        <v>-1.3</v>
      </c>
      <c r="H28" s="16">
        <v>13</v>
      </c>
      <c r="I28" s="18"/>
    </row>
    <row r="29" spans="1:9" s="19" customFormat="1" ht="10" customHeight="1" x14ac:dyDescent="0.25">
      <c r="A29" s="17" t="s">
        <v>39</v>
      </c>
      <c r="B29" s="14">
        <v>16</v>
      </c>
      <c r="C29" s="15">
        <v>73.022999999999996</v>
      </c>
      <c r="D29" s="15">
        <v>65.230999999999995</v>
      </c>
      <c r="E29" s="15">
        <v>62.838999999999999</v>
      </c>
      <c r="F29" s="16">
        <v>-10.7</v>
      </c>
      <c r="G29" s="16">
        <v>-3.7</v>
      </c>
      <c r="H29" s="16">
        <v>-36.9</v>
      </c>
      <c r="I29" s="18"/>
    </row>
    <row r="30" spans="1:9" s="19" customFormat="1" ht="10" customHeight="1" x14ac:dyDescent="0.25">
      <c r="A30" s="17" t="s">
        <v>40</v>
      </c>
      <c r="B30" s="14">
        <v>9</v>
      </c>
      <c r="C30" s="15">
        <v>97.698999999999998</v>
      </c>
      <c r="D30" s="15">
        <v>100.129</v>
      </c>
      <c r="E30" s="15">
        <v>100.249</v>
      </c>
      <c r="F30" s="16">
        <v>2.5</v>
      </c>
      <c r="G30" s="16">
        <v>0.1</v>
      </c>
      <c r="H30" s="16">
        <v>1</v>
      </c>
      <c r="I30" s="18"/>
    </row>
    <row r="31" spans="1:9" s="19" customFormat="1" ht="18" customHeight="1" x14ac:dyDescent="0.25">
      <c r="A31" s="13" t="s">
        <v>41</v>
      </c>
      <c r="B31" s="14">
        <v>2297</v>
      </c>
      <c r="C31" s="15">
        <v>91.274000000000001</v>
      </c>
      <c r="D31" s="15">
        <v>89.778000000000006</v>
      </c>
      <c r="E31" s="15">
        <v>91.33</v>
      </c>
      <c r="F31" s="16">
        <v>-1.6</v>
      </c>
      <c r="G31" s="16">
        <v>1.7</v>
      </c>
      <c r="H31" s="16">
        <v>-5.7</v>
      </c>
      <c r="I31" s="18"/>
    </row>
    <row r="32" spans="1:9" s="19" customFormat="1" ht="10" customHeight="1" x14ac:dyDescent="0.25">
      <c r="A32" s="17" t="s">
        <v>42</v>
      </c>
      <c r="B32" s="14">
        <v>2143</v>
      </c>
      <c r="C32" s="15">
        <v>91.316999999999993</v>
      </c>
      <c r="D32" s="15">
        <v>89.381</v>
      </c>
      <c r="E32" s="15">
        <v>90.918000000000006</v>
      </c>
      <c r="F32" s="16">
        <v>-2.1</v>
      </c>
      <c r="G32" s="16">
        <v>1.7</v>
      </c>
      <c r="H32" s="16">
        <v>-6.3</v>
      </c>
      <c r="I32" s="18"/>
    </row>
    <row r="33" spans="1:9" s="19" customFormat="1" ht="10" customHeight="1" x14ac:dyDescent="0.25">
      <c r="A33" s="17" t="s">
        <v>43</v>
      </c>
      <c r="B33" s="14">
        <v>155</v>
      </c>
      <c r="C33" s="15">
        <v>90.679000000000002</v>
      </c>
      <c r="D33" s="15">
        <v>95.27</v>
      </c>
      <c r="E33" s="15">
        <v>97.045000000000002</v>
      </c>
      <c r="F33" s="16">
        <v>5.0999999999999996</v>
      </c>
      <c r="G33" s="16">
        <v>1.9</v>
      </c>
      <c r="H33" s="16">
        <v>1.5</v>
      </c>
      <c r="I33" s="18"/>
    </row>
    <row r="34" spans="1:9" s="19" customFormat="1" ht="18" customHeight="1" x14ac:dyDescent="0.25">
      <c r="A34" s="13" t="s">
        <v>44</v>
      </c>
      <c r="B34" s="14">
        <v>70</v>
      </c>
      <c r="C34" s="15">
        <v>92.486999999999995</v>
      </c>
      <c r="D34" s="15">
        <v>87.24</v>
      </c>
      <c r="E34" s="15">
        <v>89.429000000000002</v>
      </c>
      <c r="F34" s="16">
        <v>-5.7</v>
      </c>
      <c r="G34" s="16">
        <v>2.5</v>
      </c>
      <c r="H34" s="16">
        <v>-9.1</v>
      </c>
      <c r="I34" s="18"/>
    </row>
    <row r="35" spans="1:9" s="19" customFormat="1" ht="10" customHeight="1" x14ac:dyDescent="0.25">
      <c r="A35" s="17" t="s">
        <v>45</v>
      </c>
      <c r="B35" s="14">
        <v>15</v>
      </c>
      <c r="C35" s="15">
        <v>94.49</v>
      </c>
      <c r="D35" s="15">
        <v>95.51</v>
      </c>
      <c r="E35" s="15">
        <v>102.559</v>
      </c>
      <c r="F35" s="16">
        <v>1.1000000000000001</v>
      </c>
      <c r="G35" s="16">
        <v>7.4</v>
      </c>
      <c r="H35" s="16">
        <v>9.6999999999999993</v>
      </c>
      <c r="I35" s="18"/>
    </row>
    <row r="36" spans="1:9" s="19" customFormat="1" ht="10" customHeight="1" x14ac:dyDescent="0.25">
      <c r="A36" s="17" t="s">
        <v>88</v>
      </c>
      <c r="B36" s="14">
        <v>54</v>
      </c>
      <c r="C36" s="15">
        <v>91.93</v>
      </c>
      <c r="D36" s="15">
        <v>84.944999999999993</v>
      </c>
      <c r="E36" s="15">
        <v>85.784999999999997</v>
      </c>
      <c r="F36" s="16">
        <v>-7.6</v>
      </c>
      <c r="G36" s="16">
        <v>1</v>
      </c>
      <c r="H36" s="16">
        <v>-14</v>
      </c>
      <c r="I36" s="18"/>
    </row>
    <row r="37" spans="1:9" s="19" customFormat="1" ht="18" customHeight="1" x14ac:dyDescent="0.25">
      <c r="A37" s="13" t="s">
        <v>46</v>
      </c>
      <c r="B37" s="14">
        <v>874</v>
      </c>
      <c r="C37" s="15">
        <v>95.837999999999994</v>
      </c>
      <c r="D37" s="15">
        <v>96.55</v>
      </c>
      <c r="E37" s="15">
        <v>97.034000000000006</v>
      </c>
      <c r="F37" s="16">
        <v>0.7</v>
      </c>
      <c r="G37" s="16">
        <v>0.5</v>
      </c>
      <c r="H37" s="16">
        <v>-0.8</v>
      </c>
      <c r="I37" s="18"/>
    </row>
    <row r="38" spans="1:9" s="19" customFormat="1" ht="10" customHeight="1" x14ac:dyDescent="0.25">
      <c r="A38" s="17" t="s">
        <v>47</v>
      </c>
      <c r="B38" s="14">
        <v>297</v>
      </c>
      <c r="C38" s="15">
        <v>92.587000000000003</v>
      </c>
      <c r="D38" s="15">
        <v>94.03</v>
      </c>
      <c r="E38" s="15">
        <v>94.43</v>
      </c>
      <c r="F38" s="16">
        <v>1.6</v>
      </c>
      <c r="G38" s="16">
        <v>0.4</v>
      </c>
      <c r="H38" s="16">
        <v>-3.1</v>
      </c>
      <c r="I38" s="18"/>
    </row>
    <row r="39" spans="1:9" s="19" customFormat="1" ht="10" customHeight="1" x14ac:dyDescent="0.25">
      <c r="A39" s="17" t="s">
        <v>48</v>
      </c>
      <c r="B39" s="14">
        <v>36</v>
      </c>
      <c r="C39" s="15">
        <v>95.713999999999999</v>
      </c>
      <c r="D39" s="15">
        <v>97.322999999999993</v>
      </c>
      <c r="E39" s="15">
        <v>96.58</v>
      </c>
      <c r="F39" s="16">
        <v>1.7</v>
      </c>
      <c r="G39" s="16">
        <v>-0.8</v>
      </c>
      <c r="H39" s="16">
        <v>1</v>
      </c>
      <c r="I39" s="18"/>
    </row>
    <row r="40" spans="1:9" s="19" customFormat="1" ht="10" customHeight="1" x14ac:dyDescent="0.25">
      <c r="A40" s="17" t="s">
        <v>49</v>
      </c>
      <c r="B40" s="14">
        <v>23</v>
      </c>
      <c r="C40" s="15">
        <v>92.802999999999997</v>
      </c>
      <c r="D40" s="15">
        <v>93.638000000000005</v>
      </c>
      <c r="E40" s="15">
        <v>94.512</v>
      </c>
      <c r="F40" s="16">
        <v>0.9</v>
      </c>
      <c r="G40" s="16">
        <v>0.9</v>
      </c>
      <c r="H40" s="16">
        <v>-2.4</v>
      </c>
      <c r="I40" s="18"/>
    </row>
    <row r="41" spans="1:9" s="19" customFormat="1" ht="10" customHeight="1" x14ac:dyDescent="0.25">
      <c r="A41" s="17" t="s">
        <v>50</v>
      </c>
      <c r="B41" s="14">
        <v>133</v>
      </c>
      <c r="C41" s="15">
        <v>101.845</v>
      </c>
      <c r="D41" s="15">
        <v>102.547</v>
      </c>
      <c r="E41" s="15">
        <v>102.845</v>
      </c>
      <c r="F41" s="16">
        <v>0.7</v>
      </c>
      <c r="G41" s="16">
        <v>0.3</v>
      </c>
      <c r="H41" s="16">
        <v>4</v>
      </c>
      <c r="I41" s="18"/>
    </row>
    <row r="42" spans="1:9" s="19" customFormat="1" ht="10" customHeight="1" x14ac:dyDescent="0.25">
      <c r="A42" s="17" t="s">
        <v>51</v>
      </c>
      <c r="B42" s="14">
        <v>143</v>
      </c>
      <c r="C42" s="15">
        <v>98.361000000000004</v>
      </c>
      <c r="D42" s="15">
        <v>98.593999999999994</v>
      </c>
      <c r="E42" s="15">
        <v>98.519000000000005</v>
      </c>
      <c r="F42" s="16">
        <v>0.2</v>
      </c>
      <c r="G42" s="16">
        <v>-0.1</v>
      </c>
      <c r="H42" s="16">
        <v>1.1000000000000001</v>
      </c>
      <c r="I42" s="18"/>
    </row>
    <row r="43" spans="1:9" s="19" customFormat="1" ht="10" customHeight="1" x14ac:dyDescent="0.25">
      <c r="A43" s="17" t="s">
        <v>52</v>
      </c>
      <c r="B43" s="14">
        <v>99</v>
      </c>
      <c r="C43" s="15">
        <v>90.29</v>
      </c>
      <c r="D43" s="15">
        <v>92.692999999999998</v>
      </c>
      <c r="E43" s="15">
        <v>92.551000000000002</v>
      </c>
      <c r="F43" s="16">
        <v>2.7</v>
      </c>
      <c r="G43" s="16">
        <v>-0.2</v>
      </c>
      <c r="H43" s="16">
        <v>-2.8</v>
      </c>
      <c r="I43" s="18"/>
    </row>
    <row r="44" spans="1:9" s="19" customFormat="1" ht="10" customHeight="1" x14ac:dyDescent="0.25">
      <c r="A44" s="17" t="s">
        <v>53</v>
      </c>
      <c r="B44" s="14">
        <v>31</v>
      </c>
      <c r="C44" s="15">
        <v>95.018000000000001</v>
      </c>
      <c r="D44" s="15">
        <v>94.813000000000002</v>
      </c>
      <c r="E44" s="15">
        <v>96.08</v>
      </c>
      <c r="F44" s="16">
        <v>-0.2</v>
      </c>
      <c r="G44" s="16">
        <v>1.3</v>
      </c>
      <c r="H44" s="16">
        <v>-3.5</v>
      </c>
      <c r="I44" s="18"/>
    </row>
    <row r="45" spans="1:9" s="19" customFormat="1" ht="10" customHeight="1" x14ac:dyDescent="0.25">
      <c r="A45" s="17" t="s">
        <v>54</v>
      </c>
      <c r="B45" s="14">
        <v>111</v>
      </c>
      <c r="C45" s="15">
        <v>99.960999999999999</v>
      </c>
      <c r="D45" s="15">
        <v>97.792000000000002</v>
      </c>
      <c r="E45" s="15">
        <v>100.08499999999999</v>
      </c>
      <c r="F45" s="16">
        <v>-2.2000000000000002</v>
      </c>
      <c r="G45" s="16">
        <v>2.2999999999999998</v>
      </c>
      <c r="H45" s="16">
        <v>-0.8</v>
      </c>
      <c r="I45" s="18"/>
    </row>
    <row r="46" spans="1:9" s="19" customFormat="1" ht="18" customHeight="1" x14ac:dyDescent="0.25">
      <c r="A46" s="13" t="s">
        <v>55</v>
      </c>
      <c r="B46" s="14">
        <v>512</v>
      </c>
      <c r="C46" s="15">
        <v>94.403999999999996</v>
      </c>
      <c r="D46" s="15">
        <v>95.186000000000007</v>
      </c>
      <c r="E46" s="15">
        <v>95.783000000000001</v>
      </c>
      <c r="F46" s="16">
        <v>0.8</v>
      </c>
      <c r="G46" s="16">
        <v>0.6</v>
      </c>
      <c r="H46" s="16">
        <v>-2.1</v>
      </c>
      <c r="I46" s="18"/>
    </row>
    <row r="47" spans="1:9" s="19" customFormat="1" ht="10" customHeight="1" x14ac:dyDescent="0.25">
      <c r="A47" s="17" t="s">
        <v>89</v>
      </c>
      <c r="B47" s="14">
        <v>1</v>
      </c>
      <c r="C47" s="15">
        <v>98.206000000000003</v>
      </c>
      <c r="D47" s="15">
        <v>98.248000000000005</v>
      </c>
      <c r="E47" s="15">
        <v>98.634</v>
      </c>
      <c r="F47" s="16">
        <v>0</v>
      </c>
      <c r="G47" s="16">
        <v>0.4</v>
      </c>
      <c r="H47" s="16">
        <v>-1.6</v>
      </c>
      <c r="I47" s="18"/>
    </row>
    <row r="48" spans="1:9" s="19" customFormat="1" ht="10" customHeight="1" x14ac:dyDescent="0.25">
      <c r="A48" s="17" t="s">
        <v>56</v>
      </c>
      <c r="B48" s="14">
        <v>22</v>
      </c>
      <c r="C48" s="15">
        <v>97.933999999999997</v>
      </c>
      <c r="D48" s="15">
        <v>99.006</v>
      </c>
      <c r="E48" s="15">
        <v>99.031999999999996</v>
      </c>
      <c r="F48" s="16">
        <v>1.1000000000000001</v>
      </c>
      <c r="G48" s="16">
        <v>0</v>
      </c>
      <c r="H48" s="16">
        <v>2.6</v>
      </c>
      <c r="I48" s="18"/>
    </row>
    <row r="49" spans="1:9" s="19" customFormat="1" ht="10" customHeight="1" x14ac:dyDescent="0.25">
      <c r="A49" s="17" t="s">
        <v>91</v>
      </c>
      <c r="B49" s="14">
        <v>10</v>
      </c>
      <c r="C49" s="15">
        <v>90.79</v>
      </c>
      <c r="D49" s="15">
        <v>92.293000000000006</v>
      </c>
      <c r="E49" s="15">
        <v>92.537000000000006</v>
      </c>
      <c r="F49" s="16">
        <v>1.7</v>
      </c>
      <c r="G49" s="16">
        <v>0.3</v>
      </c>
      <c r="H49" s="16">
        <v>-0.8</v>
      </c>
      <c r="I49" s="18"/>
    </row>
    <row r="50" spans="1:9" s="19" customFormat="1" ht="10" customHeight="1" x14ac:dyDescent="0.25">
      <c r="A50" s="17" t="s">
        <v>57</v>
      </c>
      <c r="B50" s="14">
        <v>36</v>
      </c>
      <c r="C50" s="15">
        <v>94.149000000000001</v>
      </c>
      <c r="D50" s="15">
        <v>95.888000000000005</v>
      </c>
      <c r="E50" s="15">
        <v>95.929000000000002</v>
      </c>
      <c r="F50" s="16">
        <v>1.8</v>
      </c>
      <c r="G50" s="16">
        <v>0</v>
      </c>
      <c r="H50" s="16">
        <v>-1.1000000000000001</v>
      </c>
      <c r="I50" s="18"/>
    </row>
    <row r="51" spans="1:9" s="19" customFormat="1" ht="10" customHeight="1" x14ac:dyDescent="0.25">
      <c r="A51" s="17" t="s">
        <v>58</v>
      </c>
      <c r="B51" s="14">
        <v>21</v>
      </c>
      <c r="C51" s="15">
        <v>96.340999999999994</v>
      </c>
      <c r="D51" s="15">
        <v>97.177999999999997</v>
      </c>
      <c r="E51" s="15">
        <v>98.006</v>
      </c>
      <c r="F51" s="16">
        <v>0.9</v>
      </c>
      <c r="G51" s="16">
        <v>0.9</v>
      </c>
      <c r="H51" s="16">
        <v>0.3</v>
      </c>
      <c r="I51" s="18"/>
    </row>
    <row r="52" spans="1:9" s="19" customFormat="1" ht="10" customHeight="1" x14ac:dyDescent="0.25">
      <c r="A52" s="17" t="s">
        <v>59</v>
      </c>
      <c r="B52" s="14">
        <v>70</v>
      </c>
      <c r="C52" s="15">
        <v>97.965999999999994</v>
      </c>
      <c r="D52" s="15">
        <v>97.950999999999993</v>
      </c>
      <c r="E52" s="15">
        <v>99.39</v>
      </c>
      <c r="F52" s="16">
        <v>0</v>
      </c>
      <c r="G52" s="16">
        <v>1.5</v>
      </c>
      <c r="H52" s="16">
        <v>1.8</v>
      </c>
      <c r="I52" s="18"/>
    </row>
    <row r="53" spans="1:9" s="19" customFormat="1" ht="10" customHeight="1" x14ac:dyDescent="0.25">
      <c r="A53" s="17" t="s">
        <v>60</v>
      </c>
      <c r="B53" s="14">
        <v>113</v>
      </c>
      <c r="C53" s="15">
        <v>88.6</v>
      </c>
      <c r="D53" s="15">
        <v>89.912999999999997</v>
      </c>
      <c r="E53" s="15">
        <v>90.84</v>
      </c>
      <c r="F53" s="16">
        <v>1.5</v>
      </c>
      <c r="G53" s="16">
        <v>1</v>
      </c>
      <c r="H53" s="16">
        <v>-7.4</v>
      </c>
      <c r="I53" s="18"/>
    </row>
    <row r="54" spans="1:9" s="19" customFormat="1" ht="10" customHeight="1" x14ac:dyDescent="0.25">
      <c r="A54" s="17" t="s">
        <v>61</v>
      </c>
      <c r="B54" s="14">
        <v>105</v>
      </c>
      <c r="C54" s="15">
        <v>95.066000000000003</v>
      </c>
      <c r="D54" s="15">
        <v>95.322000000000003</v>
      </c>
      <c r="E54" s="15">
        <v>94.772999999999996</v>
      </c>
      <c r="F54" s="16">
        <v>0.3</v>
      </c>
      <c r="G54" s="16">
        <v>-0.6</v>
      </c>
      <c r="H54" s="16">
        <v>-1.5</v>
      </c>
      <c r="I54" s="18"/>
    </row>
    <row r="55" spans="1:9" s="19" customFormat="1" ht="10" customHeight="1" x14ac:dyDescent="0.25">
      <c r="A55" s="17" t="s">
        <v>62</v>
      </c>
      <c r="B55" s="14">
        <v>133</v>
      </c>
      <c r="C55" s="15">
        <v>96.358999999999995</v>
      </c>
      <c r="D55" s="15">
        <v>97.161000000000001</v>
      </c>
      <c r="E55" s="15">
        <v>98.177000000000007</v>
      </c>
      <c r="F55" s="16">
        <v>0.8</v>
      </c>
      <c r="G55" s="16">
        <v>1</v>
      </c>
      <c r="H55" s="16">
        <v>-1.6</v>
      </c>
      <c r="I55" s="18"/>
    </row>
    <row r="56" spans="1:9" s="19" customFormat="1" ht="18" customHeight="1" x14ac:dyDescent="0.25">
      <c r="A56" s="13" t="s">
        <v>63</v>
      </c>
      <c r="B56" s="14">
        <v>4954</v>
      </c>
      <c r="C56" s="15">
        <v>92.379000000000005</v>
      </c>
      <c r="D56" s="15">
        <v>92.488</v>
      </c>
      <c r="E56" s="15">
        <v>93.408000000000001</v>
      </c>
      <c r="F56" s="16">
        <v>0.1</v>
      </c>
      <c r="G56" s="16">
        <v>1</v>
      </c>
      <c r="H56" s="16">
        <v>-5.0999999999999996</v>
      </c>
      <c r="I56" s="18"/>
    </row>
    <row r="57" spans="1:9" s="19" customFormat="1" ht="10" customHeight="1" x14ac:dyDescent="0.25">
      <c r="A57" s="17" t="s">
        <v>64</v>
      </c>
      <c r="B57" s="14">
        <v>644</v>
      </c>
      <c r="C57" s="15">
        <v>101.715</v>
      </c>
      <c r="D57" s="15">
        <v>103.74</v>
      </c>
      <c r="E57" s="15">
        <v>108.432</v>
      </c>
      <c r="F57" s="16">
        <v>2</v>
      </c>
      <c r="G57" s="16">
        <v>4.5</v>
      </c>
      <c r="H57" s="16">
        <v>5.9</v>
      </c>
      <c r="I57" s="18"/>
    </row>
    <row r="58" spans="1:9" s="19" customFormat="1" ht="10" customHeight="1" x14ac:dyDescent="0.25">
      <c r="A58" s="17" t="s">
        <v>65</v>
      </c>
      <c r="B58" s="14">
        <v>324</v>
      </c>
      <c r="C58" s="15">
        <v>95.661000000000001</v>
      </c>
      <c r="D58" s="15">
        <v>97.893000000000001</v>
      </c>
      <c r="E58" s="15">
        <v>98.775000000000006</v>
      </c>
      <c r="F58" s="16">
        <v>2.2999999999999998</v>
      </c>
      <c r="G58" s="16">
        <v>0.9</v>
      </c>
      <c r="H58" s="16">
        <v>-1.7</v>
      </c>
      <c r="I58" s="18"/>
    </row>
    <row r="59" spans="1:9" s="19" customFormat="1" ht="10" customHeight="1" x14ac:dyDescent="0.25">
      <c r="A59" s="17" t="s">
        <v>66</v>
      </c>
      <c r="B59" s="14">
        <v>15</v>
      </c>
      <c r="C59" s="15">
        <v>90.847999999999999</v>
      </c>
      <c r="D59" s="15">
        <v>91.912999999999997</v>
      </c>
      <c r="E59" s="15">
        <v>91.418000000000006</v>
      </c>
      <c r="F59" s="16">
        <v>1.2</v>
      </c>
      <c r="G59" s="16">
        <v>-0.5</v>
      </c>
      <c r="H59" s="16">
        <v>-9.1</v>
      </c>
      <c r="I59" s="18"/>
    </row>
    <row r="60" spans="1:9" s="19" customFormat="1" ht="10" customHeight="1" x14ac:dyDescent="0.25">
      <c r="A60" s="17" t="s">
        <v>67</v>
      </c>
      <c r="B60" s="14">
        <v>308</v>
      </c>
      <c r="C60" s="15">
        <v>97.227999999999994</v>
      </c>
      <c r="D60" s="15">
        <v>97.918999999999997</v>
      </c>
      <c r="E60" s="15">
        <v>99.165000000000006</v>
      </c>
      <c r="F60" s="16">
        <v>0.7</v>
      </c>
      <c r="G60" s="16">
        <v>1.3</v>
      </c>
      <c r="H60" s="16">
        <v>1.9</v>
      </c>
      <c r="I60" s="18"/>
    </row>
    <row r="61" spans="1:9" s="19" customFormat="1" ht="10" customHeight="1" x14ac:dyDescent="0.25">
      <c r="A61" s="17" t="s">
        <v>68</v>
      </c>
      <c r="B61" s="14">
        <v>368</v>
      </c>
      <c r="C61" s="15">
        <v>96.15</v>
      </c>
      <c r="D61" s="15">
        <v>96.07</v>
      </c>
      <c r="E61" s="15">
        <v>97.162999999999997</v>
      </c>
      <c r="F61" s="16">
        <v>-0.1</v>
      </c>
      <c r="G61" s="16">
        <v>1.1000000000000001</v>
      </c>
      <c r="H61" s="16">
        <v>-0.6</v>
      </c>
      <c r="I61" s="18"/>
    </row>
    <row r="62" spans="1:9" s="19" customFormat="1" ht="10" customHeight="1" x14ac:dyDescent="0.25">
      <c r="A62" s="17" t="s">
        <v>69</v>
      </c>
      <c r="B62" s="14">
        <v>412</v>
      </c>
      <c r="C62" s="15">
        <v>102.236</v>
      </c>
      <c r="D62" s="15">
        <v>99.775000000000006</v>
      </c>
      <c r="E62" s="15">
        <v>99.346000000000004</v>
      </c>
      <c r="F62" s="16">
        <v>-2.4</v>
      </c>
      <c r="G62" s="16">
        <v>-0.4</v>
      </c>
      <c r="H62" s="16">
        <v>-7</v>
      </c>
      <c r="I62" s="18"/>
    </row>
    <row r="63" spans="1:9" s="19" customFormat="1" ht="10" customHeight="1" x14ac:dyDescent="0.25">
      <c r="A63" s="17" t="s">
        <v>70</v>
      </c>
      <c r="B63" s="14">
        <v>2765</v>
      </c>
      <c r="C63" s="15">
        <v>86.941999999999993</v>
      </c>
      <c r="D63" s="15">
        <v>86.72</v>
      </c>
      <c r="E63" s="15">
        <v>86.93</v>
      </c>
      <c r="F63" s="16">
        <v>-0.3</v>
      </c>
      <c r="G63" s="16">
        <v>0.2</v>
      </c>
      <c r="H63" s="16">
        <v>-9.6</v>
      </c>
      <c r="I63" s="18"/>
    </row>
    <row r="64" spans="1:9" s="19" customFormat="1" ht="10" customHeight="1" x14ac:dyDescent="0.25">
      <c r="A64" s="17" t="s">
        <v>71</v>
      </c>
      <c r="B64" s="14">
        <v>117</v>
      </c>
      <c r="C64" s="15">
        <v>101.226</v>
      </c>
      <c r="D64" s="15">
        <v>100.693</v>
      </c>
      <c r="E64" s="15">
        <v>101.3</v>
      </c>
      <c r="F64" s="16">
        <v>-0.5</v>
      </c>
      <c r="G64" s="16">
        <v>0.6</v>
      </c>
      <c r="H64" s="16">
        <v>1.2</v>
      </c>
      <c r="I64" s="18"/>
    </row>
    <row r="65" spans="1:9" s="19" customFormat="1" ht="18" customHeight="1" x14ac:dyDescent="0.25">
      <c r="A65" s="13" t="s">
        <v>72</v>
      </c>
      <c r="B65" s="14">
        <v>872</v>
      </c>
      <c r="C65" s="15">
        <v>102.51900000000001</v>
      </c>
      <c r="D65" s="15">
        <v>103.065</v>
      </c>
      <c r="E65" s="15">
        <v>103.771</v>
      </c>
      <c r="F65" s="16">
        <v>0.5</v>
      </c>
      <c r="G65" s="16">
        <v>0.7</v>
      </c>
      <c r="H65" s="16">
        <v>5</v>
      </c>
      <c r="I65" s="18"/>
    </row>
    <row r="66" spans="1:9" s="19" customFormat="1" ht="10" customHeight="1" x14ac:dyDescent="0.25">
      <c r="A66" s="17" t="s">
        <v>73</v>
      </c>
      <c r="B66" s="14">
        <v>12</v>
      </c>
      <c r="C66" s="15">
        <v>92.866</v>
      </c>
      <c r="D66" s="15">
        <v>95.328000000000003</v>
      </c>
      <c r="E66" s="15">
        <v>96.161000000000001</v>
      </c>
      <c r="F66" s="16">
        <v>2.7</v>
      </c>
      <c r="G66" s="16">
        <v>0.9</v>
      </c>
      <c r="H66" s="16">
        <v>-2.7</v>
      </c>
      <c r="I66" s="18"/>
    </row>
    <row r="67" spans="1:9" s="19" customFormat="1" ht="10" customHeight="1" x14ac:dyDescent="0.25">
      <c r="A67" s="17" t="s">
        <v>74</v>
      </c>
      <c r="B67" s="14">
        <v>26</v>
      </c>
      <c r="C67" s="15">
        <v>99.698999999999998</v>
      </c>
      <c r="D67" s="15">
        <v>99.608999999999995</v>
      </c>
      <c r="E67" s="15">
        <v>100.124</v>
      </c>
      <c r="F67" s="16">
        <v>-0.1</v>
      </c>
      <c r="G67" s="16">
        <v>0.5</v>
      </c>
      <c r="H67" s="16">
        <v>2.2000000000000002</v>
      </c>
      <c r="I67" s="18"/>
    </row>
    <row r="68" spans="1:9" s="19" customFormat="1" ht="10" customHeight="1" x14ac:dyDescent="0.25">
      <c r="A68" s="17" t="s">
        <v>75</v>
      </c>
      <c r="B68" s="14">
        <v>66</v>
      </c>
      <c r="C68" s="15">
        <v>106.687</v>
      </c>
      <c r="D68" s="15">
        <v>106.684</v>
      </c>
      <c r="E68" s="15">
        <v>106.649</v>
      </c>
      <c r="F68" s="16">
        <v>0</v>
      </c>
      <c r="G68" s="16">
        <v>0</v>
      </c>
      <c r="H68" s="16">
        <v>7.1</v>
      </c>
      <c r="I68" s="18"/>
    </row>
    <row r="69" spans="1:9" s="19" customFormat="1" ht="10" customHeight="1" x14ac:dyDescent="0.25">
      <c r="A69" s="17" t="s">
        <v>76</v>
      </c>
      <c r="B69" s="14">
        <v>63</v>
      </c>
      <c r="C69" s="15">
        <v>88.567999999999998</v>
      </c>
      <c r="D69" s="15">
        <v>88.587999999999994</v>
      </c>
      <c r="E69" s="15">
        <v>89.179000000000002</v>
      </c>
      <c r="F69" s="16">
        <v>0</v>
      </c>
      <c r="G69" s="16">
        <v>0.7</v>
      </c>
      <c r="H69" s="16">
        <v>2.2000000000000002</v>
      </c>
      <c r="I69" s="18"/>
    </row>
    <row r="70" spans="1:9" s="19" customFormat="1" ht="10" customHeight="1" x14ac:dyDescent="0.25">
      <c r="A70" s="17" t="s">
        <v>77</v>
      </c>
      <c r="B70" s="14">
        <v>25</v>
      </c>
      <c r="C70" s="15">
        <v>97.027000000000001</v>
      </c>
      <c r="D70" s="15">
        <v>95.816999999999993</v>
      </c>
      <c r="E70" s="15">
        <v>100.178</v>
      </c>
      <c r="F70" s="16">
        <v>-1.2</v>
      </c>
      <c r="G70" s="16">
        <v>4.5999999999999996</v>
      </c>
      <c r="H70" s="16">
        <v>0.4</v>
      </c>
      <c r="I70" s="18"/>
    </row>
    <row r="71" spans="1:9" s="19" customFormat="1" ht="10" customHeight="1" x14ac:dyDescent="0.25">
      <c r="A71" s="17" t="s">
        <v>78</v>
      </c>
      <c r="B71" s="14">
        <v>256</v>
      </c>
      <c r="C71" s="15">
        <v>94.2</v>
      </c>
      <c r="D71" s="15">
        <v>94.915999999999997</v>
      </c>
      <c r="E71" s="15">
        <v>95.061000000000007</v>
      </c>
      <c r="F71" s="16">
        <v>0.8</v>
      </c>
      <c r="G71" s="16">
        <v>0.2</v>
      </c>
      <c r="H71" s="16">
        <v>-2.2000000000000002</v>
      </c>
      <c r="I71" s="18"/>
    </row>
    <row r="72" spans="1:9" s="19" customFormat="1" ht="10" customHeight="1" x14ac:dyDescent="0.25">
      <c r="A72" s="17" t="s">
        <v>79</v>
      </c>
      <c r="B72" s="14">
        <v>104</v>
      </c>
      <c r="C72" s="15">
        <v>103.902</v>
      </c>
      <c r="D72" s="15">
        <v>104.343</v>
      </c>
      <c r="E72" s="15">
        <v>104.699</v>
      </c>
      <c r="F72" s="16">
        <v>0.4</v>
      </c>
      <c r="G72" s="16">
        <v>0.3</v>
      </c>
      <c r="H72" s="16">
        <v>2.8</v>
      </c>
      <c r="I72" s="18"/>
    </row>
    <row r="73" spans="1:9" s="19" customFormat="1" ht="10" customHeight="1" x14ac:dyDescent="0.25">
      <c r="A73" s="17" t="s">
        <v>80</v>
      </c>
      <c r="B73" s="14">
        <v>319</v>
      </c>
      <c r="C73" s="15">
        <v>111.673</v>
      </c>
      <c r="D73" s="15">
        <v>112.458</v>
      </c>
      <c r="E73" s="15">
        <v>113.624</v>
      </c>
      <c r="F73" s="16">
        <v>0.7</v>
      </c>
      <c r="G73" s="16">
        <v>1</v>
      </c>
      <c r="H73" s="16">
        <v>12.3</v>
      </c>
      <c r="I73" s="18"/>
    </row>
    <row r="74" spans="1:9" s="19" customFormat="1" ht="9.25" customHeight="1" x14ac:dyDescent="0.2">
      <c r="A74" s="21"/>
      <c r="B74" s="21"/>
      <c r="C74" s="21"/>
      <c r="D74" s="21"/>
      <c r="E74" s="21"/>
      <c r="F74" s="21"/>
      <c r="G74" s="21"/>
      <c r="H74" s="21"/>
    </row>
    <row r="75" spans="1:9" ht="9.75" customHeight="1" x14ac:dyDescent="0.2">
      <c r="A75" s="9"/>
      <c r="B75" s="9"/>
      <c r="C75" s="9"/>
      <c r="D75" s="9"/>
      <c r="E75" s="9"/>
      <c r="F75" s="9"/>
      <c r="G75" s="9"/>
      <c r="H75" s="9"/>
    </row>
    <row r="76" spans="1:9" ht="9.75" customHeight="1" x14ac:dyDescent="0.2">
      <c r="A76" s="9"/>
      <c r="B76" s="9"/>
      <c r="C76" s="9"/>
      <c r="D76" s="9"/>
      <c r="E76" s="9"/>
      <c r="F76" s="9"/>
      <c r="G76" s="9"/>
      <c r="H76" s="9"/>
    </row>
    <row r="77" spans="1:9" ht="9.25" customHeight="1" x14ac:dyDescent="0.2">
      <c r="A77" s="9"/>
      <c r="B77" s="9"/>
      <c r="C77" s="9"/>
      <c r="D77" s="9"/>
      <c r="E77" s="9"/>
      <c r="F77" s="9"/>
      <c r="G77" s="9"/>
      <c r="H77" s="9"/>
    </row>
    <row r="78" spans="1:9" ht="9.25" customHeight="1" x14ac:dyDescent="0.2">
      <c r="A78" s="9"/>
      <c r="B78" s="9"/>
      <c r="C78" s="9"/>
      <c r="D78" s="9"/>
      <c r="E78" s="9"/>
      <c r="F78" s="9"/>
      <c r="G78" s="9"/>
      <c r="H78" s="9"/>
    </row>
    <row r="79" spans="1:9" ht="10.9" customHeight="1" x14ac:dyDescent="0.2">
      <c r="A79" s="9"/>
      <c r="B79" s="9"/>
      <c r="C79" s="9"/>
      <c r="D79" s="9"/>
      <c r="E79" s="9"/>
      <c r="F79" s="9"/>
      <c r="G79" s="9"/>
      <c r="H79" s="9"/>
    </row>
    <row r="80" spans="1:9" ht="12" customHeight="1" x14ac:dyDescent="0.2">
      <c r="A80" s="9"/>
      <c r="B80" s="9"/>
      <c r="C80" s="9"/>
      <c r="D80" s="9"/>
      <c r="E80" s="9"/>
      <c r="F80" s="9"/>
      <c r="G80" s="9"/>
      <c r="H80" s="9"/>
    </row>
    <row r="81" spans="1:8" ht="18" customHeight="1" x14ac:dyDescent="0.2">
      <c r="A81" s="9"/>
      <c r="B81" s="9"/>
      <c r="C81" s="9"/>
      <c r="D81" s="9"/>
      <c r="E81" s="9"/>
      <c r="F81" s="9"/>
      <c r="G81" s="9"/>
      <c r="H81" s="9"/>
    </row>
    <row r="82" spans="1:8" ht="9.75" customHeight="1" x14ac:dyDescent="0.2">
      <c r="A82" s="9"/>
      <c r="B82" s="9"/>
      <c r="C82" s="9"/>
      <c r="D82" s="9"/>
      <c r="E82" s="9"/>
      <c r="F82" s="9"/>
      <c r="G82" s="9"/>
      <c r="H82" s="9"/>
    </row>
    <row r="83" spans="1:8" ht="18" customHeight="1" x14ac:dyDescent="0.2">
      <c r="A83" s="9"/>
      <c r="B83" s="9"/>
      <c r="C83" s="9"/>
      <c r="D83" s="9"/>
      <c r="E83" s="9"/>
      <c r="F83" s="9"/>
      <c r="G83" s="9"/>
      <c r="H83" s="9"/>
    </row>
    <row r="84" spans="1:8" ht="11.25" customHeight="1" x14ac:dyDescent="0.2">
      <c r="A84" s="1"/>
      <c r="B84" s="1"/>
      <c r="C84" s="1"/>
      <c r="D84" s="1"/>
      <c r="E84" s="1"/>
      <c r="F84" s="1"/>
      <c r="G84" s="1"/>
      <c r="H84" s="1"/>
    </row>
    <row r="85" spans="1:8" ht="9.75" customHeight="1" x14ac:dyDescent="0.2">
      <c r="A85" s="9"/>
      <c r="B85" s="9"/>
      <c r="C85" s="9"/>
      <c r="D85" s="9"/>
      <c r="E85" s="9"/>
      <c r="F85" s="9"/>
      <c r="G85" s="9"/>
      <c r="H85" s="9"/>
    </row>
    <row r="86" spans="1:8" ht="9.75" customHeight="1" x14ac:dyDescent="0.2">
      <c r="A86" s="9"/>
      <c r="B86" s="9"/>
      <c r="C86" s="9"/>
      <c r="D86" s="9"/>
      <c r="E86" s="9"/>
      <c r="F86" s="9"/>
      <c r="G86" s="9"/>
      <c r="H86" s="9"/>
    </row>
    <row r="87" spans="1:8" ht="9.75" customHeight="1" x14ac:dyDescent="0.2">
      <c r="A87" s="9"/>
      <c r="B87" s="9"/>
      <c r="C87" s="9"/>
      <c r="D87" s="9"/>
      <c r="E87" s="9"/>
      <c r="F87" s="9"/>
      <c r="G87" s="9"/>
      <c r="H87" s="9"/>
    </row>
    <row r="88" spans="1:8" ht="9.75" customHeight="1" x14ac:dyDescent="0.2">
      <c r="A88" s="9"/>
      <c r="B88" s="9"/>
      <c r="C88" s="9"/>
      <c r="D88" s="9"/>
      <c r="E88" s="9"/>
      <c r="F88" s="9"/>
      <c r="G88" s="9"/>
      <c r="H88" s="9"/>
    </row>
    <row r="89" spans="1:8" ht="9.75" customHeight="1" x14ac:dyDescent="0.2">
      <c r="A89" s="9"/>
      <c r="B89" s="9"/>
      <c r="C89" s="9"/>
      <c r="D89" s="9"/>
      <c r="E89" s="9"/>
      <c r="F89" s="9"/>
      <c r="G89" s="9"/>
      <c r="H89" s="9"/>
    </row>
    <row r="90" spans="1:8" ht="9.75" customHeight="1" x14ac:dyDescent="0.2">
      <c r="A90" s="9"/>
      <c r="B90" s="9"/>
      <c r="C90" s="9"/>
      <c r="D90" s="9"/>
      <c r="E90" s="9"/>
      <c r="F90" s="9"/>
      <c r="G90" s="9"/>
      <c r="H90" s="9"/>
    </row>
    <row r="91" spans="1:8" ht="9.75" customHeight="1" x14ac:dyDescent="0.2">
      <c r="A91" s="9"/>
      <c r="B91" s="9"/>
      <c r="C91" s="9"/>
      <c r="D91" s="9"/>
      <c r="E91" s="9"/>
      <c r="F91" s="9"/>
      <c r="G91" s="9"/>
      <c r="H91" s="9"/>
    </row>
    <row r="92" spans="1:8" ht="9.75" customHeight="1" x14ac:dyDescent="0.2">
      <c r="A92" s="9"/>
      <c r="B92" s="9"/>
      <c r="C92" s="9"/>
      <c r="D92" s="9"/>
      <c r="E92" s="9"/>
      <c r="F92" s="9"/>
      <c r="G92" s="9"/>
      <c r="H92" s="9"/>
    </row>
    <row r="93" spans="1:8" ht="18" customHeight="1" x14ac:dyDescent="0.2">
      <c r="A93" s="9"/>
      <c r="B93" s="9"/>
      <c r="C93" s="9"/>
      <c r="D93" s="9"/>
      <c r="E93" s="9"/>
      <c r="F93" s="9"/>
      <c r="G93" s="9"/>
      <c r="H93" s="9"/>
    </row>
    <row r="94" spans="1:8" ht="9.75" customHeight="1" x14ac:dyDescent="0.2">
      <c r="A94" s="9"/>
      <c r="B94" s="9"/>
      <c r="C94" s="9"/>
      <c r="D94" s="9"/>
      <c r="E94" s="9"/>
      <c r="F94" s="9"/>
      <c r="G94" s="9"/>
      <c r="H94" s="9"/>
    </row>
    <row r="95" spans="1:8" ht="9.75" customHeight="1" x14ac:dyDescent="0.2">
      <c r="A95" s="9"/>
      <c r="B95" s="9"/>
      <c r="C95" s="9"/>
      <c r="D95" s="9"/>
      <c r="E95" s="9"/>
      <c r="F95" s="9"/>
      <c r="G95" s="9"/>
      <c r="H95" s="9"/>
    </row>
    <row r="96" spans="1:8" ht="18" customHeight="1" x14ac:dyDescent="0.2">
      <c r="A96" s="9"/>
      <c r="B96" s="9"/>
      <c r="C96" s="9"/>
      <c r="D96" s="9"/>
      <c r="E96" s="9"/>
      <c r="F96" s="9"/>
      <c r="G96" s="9"/>
      <c r="H96" s="9"/>
    </row>
    <row r="97" spans="1:8" ht="9.75" customHeight="1" x14ac:dyDescent="0.2">
      <c r="A97" s="9"/>
      <c r="B97" s="9"/>
      <c r="C97" s="9"/>
      <c r="D97" s="9"/>
      <c r="E97" s="9"/>
      <c r="F97" s="9"/>
      <c r="G97" s="9"/>
      <c r="H97" s="9"/>
    </row>
    <row r="98" spans="1:8" ht="11.25" customHeight="1" x14ac:dyDescent="0.2">
      <c r="A98" s="1"/>
      <c r="B98" s="1"/>
      <c r="C98" s="1"/>
      <c r="D98" s="1"/>
      <c r="E98" s="1"/>
      <c r="F98" s="1"/>
      <c r="G98" s="1"/>
      <c r="H98" s="1"/>
    </row>
    <row r="99" spans="1:8" ht="9.75" customHeight="1" x14ac:dyDescent="0.2">
      <c r="A99" s="9"/>
      <c r="B99" s="9"/>
      <c r="C99" s="9"/>
      <c r="D99" s="9"/>
      <c r="E99" s="9"/>
      <c r="F99" s="9"/>
      <c r="G99" s="9"/>
      <c r="H99" s="9"/>
    </row>
    <row r="100" spans="1:8" ht="11.25" customHeight="1" x14ac:dyDescent="0.2">
      <c r="A100" s="1"/>
      <c r="B100" s="1"/>
      <c r="C100" s="1"/>
      <c r="D100" s="1"/>
      <c r="E100" s="1"/>
      <c r="F100" s="1"/>
      <c r="G100" s="1"/>
      <c r="H100" s="1"/>
    </row>
    <row r="101" spans="1:8" ht="9.75" customHeight="1" x14ac:dyDescent="0.2">
      <c r="A101" s="9"/>
      <c r="B101" s="9"/>
      <c r="C101" s="9"/>
      <c r="D101" s="9"/>
      <c r="E101" s="9"/>
      <c r="F101" s="9"/>
      <c r="G101" s="9"/>
      <c r="H101" s="9"/>
    </row>
    <row r="102" spans="1:8" ht="9.75" customHeight="1" x14ac:dyDescent="0.2">
      <c r="A102" s="9"/>
      <c r="B102" s="9"/>
      <c r="C102" s="9"/>
      <c r="D102" s="9"/>
      <c r="E102" s="9"/>
      <c r="F102" s="9"/>
      <c r="G102" s="9"/>
      <c r="H102" s="9"/>
    </row>
    <row r="103" spans="1:8" ht="18" customHeight="1" x14ac:dyDescent="0.2">
      <c r="A103" s="9"/>
      <c r="B103" s="9"/>
      <c r="C103" s="9"/>
      <c r="D103" s="9"/>
      <c r="E103" s="9"/>
      <c r="F103" s="9"/>
      <c r="G103" s="9"/>
      <c r="H103" s="9"/>
    </row>
    <row r="104" spans="1:8" ht="9.75" customHeight="1" x14ac:dyDescent="0.2">
      <c r="A104" s="9"/>
      <c r="B104" s="9"/>
      <c r="C104" s="9"/>
      <c r="D104" s="9"/>
      <c r="E104" s="9"/>
      <c r="F104" s="9"/>
      <c r="G104" s="9"/>
      <c r="H104" s="9"/>
    </row>
    <row r="105" spans="1:8" ht="11.25" customHeight="1" x14ac:dyDescent="0.2">
      <c r="A105" s="1"/>
      <c r="B105" s="1"/>
      <c r="C105" s="1"/>
      <c r="D105" s="1"/>
      <c r="E105" s="1"/>
      <c r="F105" s="1"/>
      <c r="G105" s="1"/>
      <c r="H105" s="1"/>
    </row>
    <row r="106" spans="1:8" ht="18" customHeight="1" x14ac:dyDescent="0.2">
      <c r="A106" s="9"/>
      <c r="B106" s="9"/>
      <c r="C106" s="9"/>
      <c r="D106" s="9"/>
      <c r="E106" s="9"/>
      <c r="F106" s="9"/>
      <c r="G106" s="9"/>
      <c r="H106" s="9"/>
    </row>
    <row r="107" spans="1:8" ht="11.25" customHeight="1" x14ac:dyDescent="0.2">
      <c r="A107" s="1"/>
      <c r="B107" s="1"/>
      <c r="C107" s="1"/>
      <c r="D107" s="1"/>
      <c r="E107" s="1"/>
      <c r="F107" s="1"/>
      <c r="G107" s="1"/>
      <c r="H107" s="1"/>
    </row>
    <row r="108" spans="1:8" ht="9.75" customHeight="1" x14ac:dyDescent="0.2">
      <c r="A108" s="9"/>
      <c r="B108" s="9"/>
      <c r="C108" s="9"/>
      <c r="D108" s="9"/>
      <c r="E108" s="9"/>
      <c r="F108" s="9"/>
      <c r="G108" s="9"/>
      <c r="H108" s="9"/>
    </row>
    <row r="109" spans="1:8" ht="11.25" customHeight="1" x14ac:dyDescent="0.2">
      <c r="A109" s="1"/>
      <c r="B109" s="1"/>
      <c r="C109" s="1"/>
      <c r="D109" s="1"/>
      <c r="E109" s="1"/>
      <c r="F109" s="1"/>
      <c r="G109" s="1"/>
      <c r="H109" s="1"/>
    </row>
    <row r="110" spans="1:8" ht="18" customHeight="1" x14ac:dyDescent="0.2">
      <c r="A110" s="9"/>
      <c r="B110" s="9"/>
      <c r="C110" s="9"/>
      <c r="D110" s="9"/>
      <c r="E110" s="9"/>
      <c r="F110" s="9"/>
      <c r="G110" s="9"/>
      <c r="H110" s="9"/>
    </row>
    <row r="111" spans="1:8" ht="9.75" customHeight="1" x14ac:dyDescent="0.2">
      <c r="A111" s="1"/>
      <c r="B111" s="1"/>
      <c r="C111" s="1"/>
      <c r="D111" s="1"/>
      <c r="E111" s="1"/>
      <c r="F111" s="1"/>
      <c r="G111" s="1"/>
      <c r="H111" s="1"/>
    </row>
    <row r="112" spans="1:8" ht="9.75" customHeight="1" x14ac:dyDescent="0.2">
      <c r="A112" s="1"/>
      <c r="B112" s="1"/>
      <c r="C112" s="1"/>
      <c r="D112" s="1"/>
      <c r="E112" s="1"/>
      <c r="F112" s="1"/>
      <c r="G112" s="1"/>
      <c r="H112" s="1"/>
    </row>
    <row r="113" s="1" customFormat="1" ht="9.75" customHeight="1" x14ac:dyDescent="0.2"/>
    <row r="114" s="1" customFormat="1" ht="9.75" customHeight="1" x14ac:dyDescent="0.2"/>
  </sheetData>
  <mergeCells count="5">
    <mergeCell ref="A1:H1"/>
    <mergeCell ref="A2:H2"/>
    <mergeCell ref="A3:A5"/>
    <mergeCell ref="B3:B5"/>
    <mergeCell ref="C3:E4"/>
  </mergeCells>
  <printOptions horizontalCentered="1"/>
  <pageMargins left="0.49" right="0.51" top="0.56999999999999995" bottom="0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6EF25-B6CF-4EB5-A830-070BE1F41B42}">
  <sheetPr codeName="Sheet4"/>
  <dimension ref="A1:I149"/>
  <sheetViews>
    <sheetView showGridLines="0" zoomScaleNormal="100" workbookViewId="0">
      <selection sqref="A1:H1"/>
    </sheetView>
  </sheetViews>
  <sheetFormatPr defaultColWidth="9.1796875" defaultRowHeight="12.5" x14ac:dyDescent="0.25"/>
  <cols>
    <col min="1" max="1" width="39.1796875" style="10" customWidth="1"/>
    <col min="2" max="2" width="7.26953125" style="10" customWidth="1"/>
    <col min="3" max="8" width="7.7265625" style="10" customWidth="1"/>
    <col min="9" max="13" width="9.1796875" style="1" customWidth="1"/>
    <col min="14" max="16384" width="9.1796875" style="1"/>
  </cols>
  <sheetData>
    <row r="1" spans="1:9" ht="16.899999999999999" customHeight="1" x14ac:dyDescent="0.25">
      <c r="A1" s="79" t="s">
        <v>81</v>
      </c>
      <c r="B1" s="79"/>
      <c r="C1" s="79"/>
      <c r="D1" s="79"/>
      <c r="E1" s="79"/>
      <c r="F1" s="79"/>
      <c r="G1" s="79"/>
      <c r="H1" s="79"/>
    </row>
    <row r="2" spans="1:9" ht="16.149999999999999" customHeight="1" x14ac:dyDescent="0.25">
      <c r="A2" s="80">
        <v>45627</v>
      </c>
      <c r="B2" s="80"/>
      <c r="C2" s="80"/>
      <c r="D2" s="80"/>
      <c r="E2" s="80"/>
      <c r="F2" s="80"/>
      <c r="G2" s="80"/>
      <c r="H2" s="80"/>
    </row>
    <row r="3" spans="1:9" s="4" customFormat="1" ht="9.25" customHeight="1" x14ac:dyDescent="0.25">
      <c r="A3" s="81" t="s">
        <v>16</v>
      </c>
      <c r="B3" s="84" t="s">
        <v>0</v>
      </c>
      <c r="C3" s="87" t="s">
        <v>92</v>
      </c>
      <c r="D3" s="88"/>
      <c r="E3" s="89"/>
      <c r="F3" s="2"/>
      <c r="G3" s="3" t="s">
        <v>17</v>
      </c>
      <c r="H3" s="3"/>
    </row>
    <row r="4" spans="1:9" s="4" customFormat="1" ht="10.9" customHeight="1" x14ac:dyDescent="0.2">
      <c r="A4" s="82"/>
      <c r="B4" s="85"/>
      <c r="C4" s="90"/>
      <c r="D4" s="91"/>
      <c r="E4" s="92"/>
      <c r="F4" s="5">
        <f>A2-1</f>
        <v>45626</v>
      </c>
      <c r="G4" s="5">
        <f>A2</f>
        <v>45627</v>
      </c>
      <c r="H4" s="6">
        <f>A2</f>
        <v>45627</v>
      </c>
    </row>
    <row r="5" spans="1:9" s="4" customFormat="1" ht="12" customHeight="1" x14ac:dyDescent="0.25">
      <c r="A5" s="83"/>
      <c r="B5" s="86"/>
      <c r="C5" s="7">
        <f>A2-32</f>
        <v>45595</v>
      </c>
      <c r="D5" s="7">
        <f>A2-1</f>
        <v>45626</v>
      </c>
      <c r="E5" s="8">
        <f>A2</f>
        <v>45627</v>
      </c>
      <c r="F5" s="8">
        <f>A2-32</f>
        <v>45595</v>
      </c>
      <c r="G5" s="8">
        <f>A2-1</f>
        <v>45626</v>
      </c>
      <c r="H5" s="8">
        <f>A2-365</f>
        <v>45262</v>
      </c>
    </row>
    <row r="6" spans="1:9" s="19" customFormat="1" ht="18" customHeight="1" x14ac:dyDescent="0.25">
      <c r="A6" s="12" t="s">
        <v>18</v>
      </c>
      <c r="B6" s="52">
        <v>10000</v>
      </c>
      <c r="C6" s="53">
        <v>93.363</v>
      </c>
      <c r="D6" s="53">
        <v>93.768000000000001</v>
      </c>
      <c r="E6" s="53">
        <v>94.328999999999994</v>
      </c>
      <c r="F6" s="55">
        <v>0.4</v>
      </c>
      <c r="G6" s="55">
        <v>0.6</v>
      </c>
      <c r="H6" s="55">
        <v>-3.1</v>
      </c>
      <c r="I6" s="18"/>
    </row>
    <row r="7" spans="1:9" s="19" customFormat="1" ht="10" customHeight="1" x14ac:dyDescent="0.25">
      <c r="A7" s="12" t="s">
        <v>19</v>
      </c>
      <c r="B7" s="52">
        <v>8026</v>
      </c>
      <c r="C7" s="53">
        <v>94.796000000000006</v>
      </c>
      <c r="D7" s="53">
        <v>95.01</v>
      </c>
      <c r="E7" s="54">
        <v>95.551000000000002</v>
      </c>
      <c r="F7" s="55">
        <v>0.2</v>
      </c>
      <c r="G7" s="55">
        <v>0.6</v>
      </c>
      <c r="H7" s="55">
        <v>-2</v>
      </c>
    </row>
    <row r="8" spans="1:9" s="19" customFormat="1" ht="18" customHeight="1" x14ac:dyDescent="0.2">
      <c r="A8" s="13" t="s">
        <v>20</v>
      </c>
      <c r="B8" s="14">
        <v>214</v>
      </c>
      <c r="C8" s="15">
        <v>103.146</v>
      </c>
      <c r="D8" s="15">
        <v>104.626</v>
      </c>
      <c r="E8" s="15">
        <v>104.685</v>
      </c>
      <c r="F8" s="16">
        <v>1.4</v>
      </c>
      <c r="G8" s="16">
        <v>0.1</v>
      </c>
      <c r="H8" s="16">
        <v>5.6</v>
      </c>
    </row>
    <row r="9" spans="1:9" s="19" customFormat="1" ht="10" customHeight="1" x14ac:dyDescent="0.2">
      <c r="A9" s="17" t="s">
        <v>23</v>
      </c>
      <c r="B9" s="14">
        <v>5</v>
      </c>
      <c r="C9" s="15">
        <v>97.293000000000006</v>
      </c>
      <c r="D9" s="15">
        <v>102.867</v>
      </c>
      <c r="E9" s="15">
        <v>104.19199999999999</v>
      </c>
      <c r="F9" s="16">
        <v>5.7</v>
      </c>
      <c r="G9" s="16">
        <v>1.3</v>
      </c>
      <c r="H9" s="16">
        <v>4.0999999999999996</v>
      </c>
    </row>
    <row r="10" spans="1:9" s="19" customFormat="1" ht="10" customHeight="1" x14ac:dyDescent="0.2">
      <c r="A10" s="17" t="s">
        <v>24</v>
      </c>
      <c r="B10" s="14">
        <v>6</v>
      </c>
      <c r="C10" s="15">
        <v>101.441</v>
      </c>
      <c r="D10" s="15">
        <v>100.873</v>
      </c>
      <c r="E10" s="15">
        <v>99.98</v>
      </c>
      <c r="F10" s="16">
        <v>-0.6</v>
      </c>
      <c r="G10" s="16">
        <v>-0.9</v>
      </c>
      <c r="H10" s="16">
        <v>0.8</v>
      </c>
    </row>
    <row r="11" spans="1:9" s="19" customFormat="1" ht="10" customHeight="1" x14ac:dyDescent="0.2">
      <c r="A11" s="17" t="s">
        <v>25</v>
      </c>
      <c r="B11" s="14">
        <v>8</v>
      </c>
      <c r="C11" s="15">
        <v>93.59</v>
      </c>
      <c r="D11" s="15">
        <v>94.578999999999994</v>
      </c>
      <c r="E11" s="15">
        <v>94.894999999999996</v>
      </c>
      <c r="F11" s="16">
        <v>1.1000000000000001</v>
      </c>
      <c r="G11" s="16">
        <v>0.3</v>
      </c>
      <c r="H11" s="16">
        <v>-2.7</v>
      </c>
    </row>
    <row r="12" spans="1:9" s="19" customFormat="1" ht="10" customHeight="1" x14ac:dyDescent="0.2">
      <c r="A12" s="17" t="s">
        <v>26</v>
      </c>
      <c r="B12" s="14">
        <v>5</v>
      </c>
      <c r="C12" s="15">
        <v>109.161</v>
      </c>
      <c r="D12" s="15">
        <v>111.66500000000001</v>
      </c>
      <c r="E12" s="15">
        <v>113.499</v>
      </c>
      <c r="F12" s="16">
        <v>2.2999999999999998</v>
      </c>
      <c r="G12" s="16">
        <v>1.6</v>
      </c>
      <c r="H12" s="16">
        <v>14.2</v>
      </c>
    </row>
    <row r="13" spans="1:9" s="19" customFormat="1" ht="10" customHeight="1" x14ac:dyDescent="0.2">
      <c r="A13" s="17" t="s">
        <v>27</v>
      </c>
      <c r="B13" s="14">
        <v>3</v>
      </c>
      <c r="C13" s="15">
        <v>99.378</v>
      </c>
      <c r="D13" s="15">
        <v>101.488</v>
      </c>
      <c r="E13" s="15">
        <v>101.849</v>
      </c>
      <c r="F13" s="16">
        <v>2.1</v>
      </c>
      <c r="G13" s="16">
        <v>0.4</v>
      </c>
      <c r="H13" s="16">
        <v>-4.9000000000000004</v>
      </c>
    </row>
    <row r="14" spans="1:9" s="19" customFormat="1" ht="10" customHeight="1" x14ac:dyDescent="0.2">
      <c r="A14" s="17" t="s">
        <v>28</v>
      </c>
      <c r="B14" s="14">
        <v>25</v>
      </c>
      <c r="C14" s="15">
        <v>141.78800000000001</v>
      </c>
      <c r="D14" s="15">
        <v>147.53800000000001</v>
      </c>
      <c r="E14" s="15">
        <v>147.07300000000001</v>
      </c>
      <c r="F14" s="16">
        <v>4.0999999999999996</v>
      </c>
      <c r="G14" s="16">
        <v>-0.3</v>
      </c>
      <c r="H14" s="16">
        <v>38.200000000000003</v>
      </c>
    </row>
    <row r="15" spans="1:9" s="19" customFormat="1" ht="10" customHeight="1" x14ac:dyDescent="0.2">
      <c r="A15" s="17" t="s">
        <v>29</v>
      </c>
      <c r="B15" s="14">
        <v>7</v>
      </c>
      <c r="C15" s="15">
        <v>92.893000000000001</v>
      </c>
      <c r="D15" s="15">
        <v>93.805999999999997</v>
      </c>
      <c r="E15" s="15">
        <v>100.96299999999999</v>
      </c>
      <c r="F15" s="16">
        <v>1</v>
      </c>
      <c r="G15" s="16">
        <v>7.6</v>
      </c>
      <c r="H15" s="16">
        <v>4</v>
      </c>
    </row>
    <row r="16" spans="1:9" s="19" customFormat="1" ht="10" customHeight="1" x14ac:dyDescent="0.2">
      <c r="A16" s="17" t="s">
        <v>30</v>
      </c>
      <c r="B16" s="14">
        <v>154</v>
      </c>
      <c r="C16" s="15">
        <v>97.906999999999996</v>
      </c>
      <c r="D16" s="15">
        <v>98.637</v>
      </c>
      <c r="E16" s="15">
        <v>98.39</v>
      </c>
      <c r="F16" s="16">
        <v>0.7</v>
      </c>
      <c r="G16" s="16">
        <v>-0.3</v>
      </c>
      <c r="H16" s="16">
        <v>0.5</v>
      </c>
    </row>
    <row r="17" spans="1:8" s="19" customFormat="1" ht="18" customHeight="1" x14ac:dyDescent="0.2">
      <c r="A17" s="13" t="s">
        <v>31</v>
      </c>
      <c r="B17" s="14">
        <v>90</v>
      </c>
      <c r="C17" s="15">
        <v>100.26300000000001</v>
      </c>
      <c r="D17" s="15">
        <v>98.248999999999995</v>
      </c>
      <c r="E17" s="15">
        <v>94.138000000000005</v>
      </c>
      <c r="F17" s="16">
        <v>-2</v>
      </c>
      <c r="G17" s="16">
        <v>-4.2</v>
      </c>
      <c r="H17" s="16">
        <v>-4</v>
      </c>
    </row>
    <row r="18" spans="1:8" s="19" customFormat="1" ht="10" customHeight="1" x14ac:dyDescent="0.2">
      <c r="A18" s="17" t="s">
        <v>32</v>
      </c>
      <c r="B18" s="14">
        <v>77</v>
      </c>
      <c r="C18" s="15">
        <v>101.17400000000001</v>
      </c>
      <c r="D18" s="15">
        <v>98.569000000000003</v>
      </c>
      <c r="E18" s="15">
        <v>93.611000000000004</v>
      </c>
      <c r="F18" s="16">
        <v>-2.6</v>
      </c>
      <c r="G18" s="16">
        <v>-5</v>
      </c>
      <c r="H18" s="16">
        <v>-4.2</v>
      </c>
    </row>
    <row r="19" spans="1:8" s="19" customFormat="1" ht="10" customHeight="1" x14ac:dyDescent="0.2">
      <c r="A19" s="17" t="s">
        <v>33</v>
      </c>
      <c r="B19" s="14">
        <v>14</v>
      </c>
      <c r="C19" s="15">
        <v>95.12</v>
      </c>
      <c r="D19" s="15">
        <v>96.447999999999993</v>
      </c>
      <c r="E19" s="15">
        <v>97.111000000000004</v>
      </c>
      <c r="F19" s="16">
        <v>1.4</v>
      </c>
      <c r="G19" s="16">
        <v>0.7</v>
      </c>
      <c r="H19" s="16">
        <v>-2.9</v>
      </c>
    </row>
    <row r="20" spans="1:8" s="19" customFormat="1" ht="18" customHeight="1" x14ac:dyDescent="0.2">
      <c r="A20" s="13" t="s">
        <v>34</v>
      </c>
      <c r="B20" s="14">
        <v>62</v>
      </c>
      <c r="C20" s="15">
        <v>95.534999999999997</v>
      </c>
      <c r="D20" s="15">
        <v>93.332999999999998</v>
      </c>
      <c r="E20" s="15">
        <v>93.658000000000001</v>
      </c>
      <c r="F20" s="16">
        <v>-2.2999999999999998</v>
      </c>
      <c r="G20" s="16">
        <v>0.3</v>
      </c>
      <c r="H20" s="16">
        <v>-6.1</v>
      </c>
    </row>
    <row r="21" spans="1:8" s="19" customFormat="1" ht="10" customHeight="1" x14ac:dyDescent="0.2">
      <c r="A21" s="17" t="s">
        <v>36</v>
      </c>
      <c r="B21" s="14">
        <v>21</v>
      </c>
      <c r="C21" s="15">
        <v>102.005</v>
      </c>
      <c r="D21" s="15">
        <v>103.60299999999999</v>
      </c>
      <c r="E21" s="15">
        <v>104.965</v>
      </c>
      <c r="F21" s="16">
        <v>1.6</v>
      </c>
      <c r="G21" s="16">
        <v>1.3</v>
      </c>
      <c r="H21" s="16">
        <v>6.9</v>
      </c>
    </row>
    <row r="22" spans="1:8" s="19" customFormat="1" ht="10" customHeight="1" x14ac:dyDescent="0.2">
      <c r="A22" s="17" t="s">
        <v>82</v>
      </c>
      <c r="B22" s="14">
        <v>9</v>
      </c>
      <c r="C22" s="15">
        <v>95.236000000000004</v>
      </c>
      <c r="D22" s="15">
        <v>94.447999999999993</v>
      </c>
      <c r="E22" s="15">
        <v>94.527000000000001</v>
      </c>
      <c r="F22" s="16">
        <v>-0.8</v>
      </c>
      <c r="G22" s="16">
        <v>0.1</v>
      </c>
      <c r="H22" s="16">
        <v>0.4</v>
      </c>
    </row>
    <row r="23" spans="1:8" s="19" customFormat="1" ht="10" customHeight="1" x14ac:dyDescent="0.2">
      <c r="A23" s="17" t="s">
        <v>39</v>
      </c>
      <c r="B23" s="14">
        <v>30</v>
      </c>
      <c r="C23" s="15">
        <v>90.435000000000002</v>
      </c>
      <c r="D23" s="15">
        <v>84.466999999999999</v>
      </c>
      <c r="E23" s="15">
        <v>84.061000000000007</v>
      </c>
      <c r="F23" s="16">
        <v>-6.6</v>
      </c>
      <c r="G23" s="16">
        <v>-0.5</v>
      </c>
      <c r="H23" s="16">
        <v>-17.8</v>
      </c>
    </row>
    <row r="24" spans="1:8" s="19" customFormat="1" ht="10" customHeight="1" x14ac:dyDescent="0.2">
      <c r="A24" s="17" t="s">
        <v>40</v>
      </c>
      <c r="B24" s="14">
        <v>3</v>
      </c>
      <c r="C24" s="15">
        <v>102.123</v>
      </c>
      <c r="D24" s="15">
        <v>106.718</v>
      </c>
      <c r="E24" s="15">
        <v>107.82599999999999</v>
      </c>
      <c r="F24" s="16">
        <v>4.5</v>
      </c>
      <c r="G24" s="16">
        <v>1</v>
      </c>
      <c r="H24" s="16">
        <v>6.8</v>
      </c>
    </row>
    <row r="25" spans="1:8" s="19" customFormat="1" ht="18" customHeight="1" x14ac:dyDescent="0.2">
      <c r="A25" s="13" t="s">
        <v>41</v>
      </c>
      <c r="B25" s="14">
        <v>1974</v>
      </c>
      <c r="C25" s="15">
        <v>87.537000000000006</v>
      </c>
      <c r="D25" s="15">
        <v>88.718000000000004</v>
      </c>
      <c r="E25" s="15">
        <v>89.36</v>
      </c>
      <c r="F25" s="16">
        <v>1.3</v>
      </c>
      <c r="G25" s="16">
        <v>0.7</v>
      </c>
      <c r="H25" s="16">
        <v>-7.7</v>
      </c>
    </row>
    <row r="26" spans="1:8" s="19" customFormat="1" ht="10" customHeight="1" x14ac:dyDescent="0.2">
      <c r="A26" s="17" t="s">
        <v>42</v>
      </c>
      <c r="B26" s="14">
        <v>1974</v>
      </c>
      <c r="C26" s="15">
        <v>87.537000000000006</v>
      </c>
      <c r="D26" s="15">
        <v>88.718000000000004</v>
      </c>
      <c r="E26" s="15">
        <v>89.36</v>
      </c>
      <c r="F26" s="16">
        <v>1.3</v>
      </c>
      <c r="G26" s="16">
        <v>0.7</v>
      </c>
      <c r="H26" s="16">
        <v>-7.7</v>
      </c>
    </row>
    <row r="27" spans="1:8" s="19" customFormat="1" ht="18" customHeight="1" x14ac:dyDescent="0.2">
      <c r="A27" s="13" t="s">
        <v>44</v>
      </c>
      <c r="B27" s="14">
        <v>5</v>
      </c>
      <c r="C27" s="15">
        <v>97.325000000000003</v>
      </c>
      <c r="D27" s="15">
        <v>101.955</v>
      </c>
      <c r="E27" s="15">
        <v>106.105</v>
      </c>
      <c r="F27" s="16">
        <v>4.8</v>
      </c>
      <c r="G27" s="16">
        <v>4.0999999999999996</v>
      </c>
      <c r="H27" s="16">
        <v>4.5999999999999996</v>
      </c>
    </row>
    <row r="28" spans="1:8" s="19" customFormat="1" ht="10" customHeight="1" x14ac:dyDescent="0.2">
      <c r="A28" s="17" t="s">
        <v>45</v>
      </c>
      <c r="B28" s="14">
        <v>4</v>
      </c>
      <c r="C28" s="15">
        <v>97.185000000000002</v>
      </c>
      <c r="D28" s="15">
        <v>103.45699999999999</v>
      </c>
      <c r="E28" s="15">
        <v>99.813999999999993</v>
      </c>
      <c r="F28" s="16">
        <v>6.5</v>
      </c>
      <c r="G28" s="16">
        <v>-3.5</v>
      </c>
      <c r="H28" s="16">
        <v>-3.3</v>
      </c>
    </row>
    <row r="29" spans="1:8" s="19" customFormat="1" ht="10" customHeight="1" x14ac:dyDescent="0.2">
      <c r="A29" s="17" t="s">
        <v>88</v>
      </c>
      <c r="B29" s="14">
        <v>2</v>
      </c>
      <c r="C29" s="15">
        <v>97.599000000000004</v>
      </c>
      <c r="D29" s="15">
        <v>99.02</v>
      </c>
      <c r="E29" s="15">
        <v>118.401</v>
      </c>
      <c r="F29" s="16">
        <v>1.5</v>
      </c>
      <c r="G29" s="16">
        <v>19.600000000000001</v>
      </c>
      <c r="H29" s="16">
        <v>20.8</v>
      </c>
    </row>
    <row r="30" spans="1:8" s="19" customFormat="1" ht="18" customHeight="1" x14ac:dyDescent="0.2">
      <c r="A30" s="13" t="s">
        <v>46</v>
      </c>
      <c r="B30" s="14">
        <v>1297</v>
      </c>
      <c r="C30" s="15">
        <v>89.551000000000002</v>
      </c>
      <c r="D30" s="15">
        <v>89.177999999999997</v>
      </c>
      <c r="E30" s="15">
        <v>90.007999999999996</v>
      </c>
      <c r="F30" s="16">
        <v>-0.4</v>
      </c>
      <c r="G30" s="16">
        <v>0.9</v>
      </c>
      <c r="H30" s="16">
        <v>-7.3</v>
      </c>
    </row>
    <row r="31" spans="1:8" s="19" customFormat="1" ht="10" customHeight="1" x14ac:dyDescent="0.2">
      <c r="A31" s="17" t="s">
        <v>47</v>
      </c>
      <c r="B31" s="14">
        <v>339</v>
      </c>
      <c r="C31" s="15">
        <v>83.477000000000004</v>
      </c>
      <c r="D31" s="15">
        <v>83.347999999999999</v>
      </c>
      <c r="E31" s="15">
        <v>82.075999999999993</v>
      </c>
      <c r="F31" s="16">
        <v>-0.2</v>
      </c>
      <c r="G31" s="16">
        <v>-1.5</v>
      </c>
      <c r="H31" s="16">
        <v>-16.5</v>
      </c>
    </row>
    <row r="32" spans="1:8" s="19" customFormat="1" ht="10" customHeight="1" x14ac:dyDescent="0.2">
      <c r="A32" s="17" t="s">
        <v>48</v>
      </c>
      <c r="B32" s="14">
        <v>14</v>
      </c>
      <c r="C32" s="15">
        <v>89.346000000000004</v>
      </c>
      <c r="D32" s="15">
        <v>90.825000000000003</v>
      </c>
      <c r="E32" s="15">
        <v>90.882999999999996</v>
      </c>
      <c r="F32" s="16">
        <v>1.7</v>
      </c>
      <c r="G32" s="16">
        <v>0.1</v>
      </c>
      <c r="H32" s="16">
        <v>-4.0999999999999996</v>
      </c>
    </row>
    <row r="33" spans="1:8" s="19" customFormat="1" ht="10" customHeight="1" x14ac:dyDescent="0.2">
      <c r="A33" s="17" t="s">
        <v>49</v>
      </c>
      <c r="B33" s="14">
        <v>25</v>
      </c>
      <c r="C33" s="15">
        <v>96.075999999999993</v>
      </c>
      <c r="D33" s="15">
        <v>97.225999999999999</v>
      </c>
      <c r="E33" s="15">
        <v>98.522000000000006</v>
      </c>
      <c r="F33" s="16">
        <v>1.2</v>
      </c>
      <c r="G33" s="16">
        <v>1.3</v>
      </c>
      <c r="H33" s="16">
        <v>1.1000000000000001</v>
      </c>
    </row>
    <row r="34" spans="1:8" s="19" customFormat="1" ht="10" customHeight="1" x14ac:dyDescent="0.2">
      <c r="A34" s="17" t="s">
        <v>50</v>
      </c>
      <c r="B34" s="14">
        <v>296</v>
      </c>
      <c r="C34" s="15">
        <v>87.876999999999995</v>
      </c>
      <c r="D34" s="15">
        <v>83.712999999999994</v>
      </c>
      <c r="E34" s="15">
        <v>85.72</v>
      </c>
      <c r="F34" s="16">
        <v>-4.7</v>
      </c>
      <c r="G34" s="16">
        <v>2.4</v>
      </c>
      <c r="H34" s="16">
        <v>-9.1</v>
      </c>
    </row>
    <row r="35" spans="1:8" s="19" customFormat="1" ht="10" customHeight="1" x14ac:dyDescent="0.2">
      <c r="A35" s="17" t="s">
        <v>51</v>
      </c>
      <c r="B35" s="14">
        <v>233</v>
      </c>
      <c r="C35" s="15">
        <v>93.754999999999995</v>
      </c>
      <c r="D35" s="15">
        <v>94.748000000000005</v>
      </c>
      <c r="E35" s="15">
        <v>96.784999999999997</v>
      </c>
      <c r="F35" s="16">
        <v>1.1000000000000001</v>
      </c>
      <c r="G35" s="16">
        <v>2.1</v>
      </c>
      <c r="H35" s="16">
        <v>-3.3</v>
      </c>
    </row>
    <row r="36" spans="1:8" s="19" customFormat="1" ht="10" customHeight="1" x14ac:dyDescent="0.2">
      <c r="A36" s="17" t="s">
        <v>52</v>
      </c>
      <c r="B36" s="14">
        <v>232</v>
      </c>
      <c r="C36" s="15">
        <v>95.747</v>
      </c>
      <c r="D36" s="15">
        <v>96.652000000000001</v>
      </c>
      <c r="E36" s="15">
        <v>97.793999999999997</v>
      </c>
      <c r="F36" s="16">
        <v>0.9</v>
      </c>
      <c r="G36" s="16">
        <v>1.2</v>
      </c>
      <c r="H36" s="16">
        <v>2</v>
      </c>
    </row>
    <row r="37" spans="1:8" s="19" customFormat="1" ht="10" customHeight="1" x14ac:dyDescent="0.2">
      <c r="A37" s="17" t="s">
        <v>53</v>
      </c>
      <c r="B37" s="14">
        <v>24</v>
      </c>
      <c r="C37" s="15">
        <v>98.777000000000001</v>
      </c>
      <c r="D37" s="15">
        <v>100.131</v>
      </c>
      <c r="E37" s="15">
        <v>100.93899999999999</v>
      </c>
      <c r="F37" s="16">
        <v>1.4</v>
      </c>
      <c r="G37" s="16">
        <v>0.8</v>
      </c>
      <c r="H37" s="16">
        <v>1.4</v>
      </c>
    </row>
    <row r="38" spans="1:8" s="19" customFormat="1" ht="10" customHeight="1" x14ac:dyDescent="0.2">
      <c r="A38" s="17" t="s">
        <v>54</v>
      </c>
      <c r="B38" s="14">
        <v>133</v>
      </c>
      <c r="C38" s="15">
        <v>87.665000000000006</v>
      </c>
      <c r="D38" s="15">
        <v>89.67</v>
      </c>
      <c r="E38" s="15">
        <v>90.578999999999994</v>
      </c>
      <c r="F38" s="16">
        <v>2.2999999999999998</v>
      </c>
      <c r="G38" s="16">
        <v>1</v>
      </c>
      <c r="H38" s="16">
        <v>-6.1</v>
      </c>
    </row>
    <row r="39" spans="1:8" s="19" customFormat="1" ht="18" customHeight="1" x14ac:dyDescent="0.2">
      <c r="A39" s="13" t="s">
        <v>55</v>
      </c>
      <c r="B39" s="14">
        <v>277</v>
      </c>
      <c r="C39" s="15">
        <v>96.197000000000003</v>
      </c>
      <c r="D39" s="15">
        <v>97.135999999999996</v>
      </c>
      <c r="E39" s="15">
        <v>97.504999999999995</v>
      </c>
      <c r="F39" s="16">
        <v>1</v>
      </c>
      <c r="G39" s="16">
        <v>0.4</v>
      </c>
      <c r="H39" s="16">
        <v>-0.2</v>
      </c>
    </row>
    <row r="40" spans="1:8" s="19" customFormat="1" ht="10" customHeight="1" x14ac:dyDescent="0.2">
      <c r="A40" s="17" t="s">
        <v>89</v>
      </c>
      <c r="B40" s="14">
        <v>3</v>
      </c>
      <c r="C40" s="15">
        <v>99.388999999999996</v>
      </c>
      <c r="D40" s="15">
        <v>104.346</v>
      </c>
      <c r="E40" s="15">
        <v>103.55</v>
      </c>
      <c r="F40" s="16">
        <v>5</v>
      </c>
      <c r="G40" s="16">
        <v>-0.8</v>
      </c>
      <c r="H40" s="16">
        <v>4</v>
      </c>
    </row>
    <row r="41" spans="1:8" s="19" customFormat="1" ht="10" customHeight="1" x14ac:dyDescent="0.2">
      <c r="A41" s="17" t="s">
        <v>56</v>
      </c>
      <c r="B41" s="14">
        <v>20</v>
      </c>
      <c r="C41" s="15">
        <v>99.986999999999995</v>
      </c>
      <c r="D41" s="15">
        <v>100.88500000000001</v>
      </c>
      <c r="E41" s="15">
        <v>101.175</v>
      </c>
      <c r="F41" s="16">
        <v>0.9</v>
      </c>
      <c r="G41" s="16">
        <v>0.3</v>
      </c>
      <c r="H41" s="16">
        <v>-0.7</v>
      </c>
    </row>
    <row r="42" spans="1:8" s="19" customFormat="1" ht="10" customHeight="1" x14ac:dyDescent="0.2">
      <c r="A42" s="17" t="s">
        <v>57</v>
      </c>
      <c r="B42" s="14">
        <v>35</v>
      </c>
      <c r="C42" s="15">
        <v>97.852000000000004</v>
      </c>
      <c r="D42" s="15">
        <v>98.962999999999994</v>
      </c>
      <c r="E42" s="15">
        <v>98.596999999999994</v>
      </c>
      <c r="F42" s="16">
        <v>1.1000000000000001</v>
      </c>
      <c r="G42" s="16">
        <v>-0.4</v>
      </c>
      <c r="H42" s="16">
        <v>-0.8</v>
      </c>
    </row>
    <row r="43" spans="1:8" s="19" customFormat="1" ht="10" customHeight="1" x14ac:dyDescent="0.2">
      <c r="A43" s="17" t="s">
        <v>58</v>
      </c>
      <c r="B43" s="14">
        <v>14</v>
      </c>
      <c r="C43" s="15">
        <v>96.700999999999993</v>
      </c>
      <c r="D43" s="15">
        <v>97.518000000000001</v>
      </c>
      <c r="E43" s="15">
        <v>97.366</v>
      </c>
      <c r="F43" s="16">
        <v>0.8</v>
      </c>
      <c r="G43" s="16">
        <v>-0.2</v>
      </c>
      <c r="H43" s="16">
        <v>-2.5</v>
      </c>
    </row>
    <row r="44" spans="1:8" s="19" customFormat="1" ht="10" customHeight="1" x14ac:dyDescent="0.2">
      <c r="A44" s="17" t="s">
        <v>59</v>
      </c>
      <c r="B44" s="14">
        <v>18</v>
      </c>
      <c r="C44" s="15">
        <v>99.488</v>
      </c>
      <c r="D44" s="15">
        <v>99.57</v>
      </c>
      <c r="E44" s="15">
        <v>104.27500000000001</v>
      </c>
      <c r="F44" s="16">
        <v>0.1</v>
      </c>
      <c r="G44" s="16">
        <v>4.7</v>
      </c>
      <c r="H44" s="16">
        <v>2.2999999999999998</v>
      </c>
    </row>
    <row r="45" spans="1:8" s="19" customFormat="1" ht="10" customHeight="1" x14ac:dyDescent="0.2">
      <c r="A45" s="17" t="s">
        <v>60</v>
      </c>
      <c r="B45" s="14">
        <v>56</v>
      </c>
      <c r="C45" s="15">
        <v>79.45</v>
      </c>
      <c r="D45" s="15">
        <v>79.98</v>
      </c>
      <c r="E45" s="15">
        <v>81.75</v>
      </c>
      <c r="F45" s="16">
        <v>0.7</v>
      </c>
      <c r="G45" s="16">
        <v>2.2000000000000002</v>
      </c>
      <c r="H45" s="16">
        <v>-11.3</v>
      </c>
    </row>
    <row r="46" spans="1:8" s="19" customFormat="1" ht="10" customHeight="1" x14ac:dyDescent="0.2">
      <c r="A46" s="17" t="s">
        <v>61</v>
      </c>
      <c r="B46" s="14">
        <v>59</v>
      </c>
      <c r="C46" s="15">
        <v>107.89</v>
      </c>
      <c r="D46" s="15">
        <v>109.867</v>
      </c>
      <c r="E46" s="15">
        <v>107.40600000000001</v>
      </c>
      <c r="F46" s="16">
        <v>1.8</v>
      </c>
      <c r="G46" s="16">
        <v>-2.2000000000000002</v>
      </c>
      <c r="H46" s="16">
        <v>13.1</v>
      </c>
    </row>
    <row r="47" spans="1:8" s="19" customFormat="1" ht="10" customHeight="1" x14ac:dyDescent="0.2">
      <c r="A47" s="17" t="s">
        <v>62</v>
      </c>
      <c r="B47" s="14">
        <v>73</v>
      </c>
      <c r="C47" s="15">
        <v>96.626000000000005</v>
      </c>
      <c r="D47" s="15">
        <v>97.037000000000006</v>
      </c>
      <c r="E47" s="15">
        <v>98.103999999999999</v>
      </c>
      <c r="F47" s="16">
        <v>0.4</v>
      </c>
      <c r="G47" s="16">
        <v>1.1000000000000001</v>
      </c>
      <c r="H47" s="16">
        <v>-2.6</v>
      </c>
    </row>
    <row r="48" spans="1:8" s="19" customFormat="1" ht="18" customHeight="1" x14ac:dyDescent="0.2">
      <c r="A48" s="13" t="s">
        <v>63</v>
      </c>
      <c r="B48" s="14">
        <v>5185</v>
      </c>
      <c r="C48" s="15">
        <v>94.472999999999999</v>
      </c>
      <c r="D48" s="15">
        <v>94.668000000000006</v>
      </c>
      <c r="E48" s="15">
        <v>95.143000000000001</v>
      </c>
      <c r="F48" s="16">
        <v>0.2</v>
      </c>
      <c r="G48" s="16">
        <v>0.5</v>
      </c>
      <c r="H48" s="16">
        <v>-2</v>
      </c>
    </row>
    <row r="49" spans="1:8" s="19" customFormat="1" ht="10" customHeight="1" x14ac:dyDescent="0.2">
      <c r="A49" s="17" t="s">
        <v>64</v>
      </c>
      <c r="B49" s="14">
        <v>461</v>
      </c>
      <c r="C49" s="15">
        <v>103.667</v>
      </c>
      <c r="D49" s="15">
        <v>107.586</v>
      </c>
      <c r="E49" s="15">
        <v>105.749</v>
      </c>
      <c r="F49" s="16">
        <v>3.8</v>
      </c>
      <c r="G49" s="16">
        <v>-1.7</v>
      </c>
      <c r="H49" s="16">
        <v>4.8</v>
      </c>
    </row>
    <row r="50" spans="1:8" s="19" customFormat="1" ht="10" customHeight="1" x14ac:dyDescent="0.2">
      <c r="A50" s="17" t="s">
        <v>65</v>
      </c>
      <c r="B50" s="14">
        <v>650</v>
      </c>
      <c r="C50" s="15">
        <v>108.67400000000001</v>
      </c>
      <c r="D50" s="15">
        <v>106.27500000000001</v>
      </c>
      <c r="E50" s="15">
        <v>107.53400000000001</v>
      </c>
      <c r="F50" s="16">
        <v>-2.2000000000000002</v>
      </c>
      <c r="G50" s="16">
        <v>1.2</v>
      </c>
      <c r="H50" s="16">
        <v>8.8000000000000007</v>
      </c>
    </row>
    <row r="51" spans="1:8" s="19" customFormat="1" ht="10" customHeight="1" x14ac:dyDescent="0.2">
      <c r="A51" s="17" t="s">
        <v>66</v>
      </c>
      <c r="B51" s="14">
        <v>17</v>
      </c>
      <c r="C51" s="15">
        <v>100.821</v>
      </c>
      <c r="D51" s="15">
        <v>102.16200000000001</v>
      </c>
      <c r="E51" s="15">
        <v>102.318</v>
      </c>
      <c r="F51" s="16">
        <v>1.3</v>
      </c>
      <c r="G51" s="16">
        <v>0.2</v>
      </c>
      <c r="H51" s="16">
        <v>2.2999999999999998</v>
      </c>
    </row>
    <row r="52" spans="1:8" s="19" customFormat="1" ht="10" customHeight="1" x14ac:dyDescent="0.2">
      <c r="A52" s="17" t="s">
        <v>67</v>
      </c>
      <c r="B52" s="14">
        <v>207</v>
      </c>
      <c r="C52" s="15">
        <v>97.218000000000004</v>
      </c>
      <c r="D52" s="15">
        <v>97.516999999999996</v>
      </c>
      <c r="E52" s="15">
        <v>96.369</v>
      </c>
      <c r="F52" s="16">
        <v>0.3</v>
      </c>
      <c r="G52" s="16">
        <v>-1.2</v>
      </c>
      <c r="H52" s="16">
        <v>-2.2000000000000002</v>
      </c>
    </row>
    <row r="53" spans="1:8" s="19" customFormat="1" ht="10" customHeight="1" x14ac:dyDescent="0.2">
      <c r="A53" s="17" t="s">
        <v>68</v>
      </c>
      <c r="B53" s="14">
        <v>343</v>
      </c>
      <c r="C53" s="15">
        <v>92.197999999999993</v>
      </c>
      <c r="D53" s="15">
        <v>93.99</v>
      </c>
      <c r="E53" s="15">
        <v>94.376999999999995</v>
      </c>
      <c r="F53" s="16">
        <v>1.9</v>
      </c>
      <c r="G53" s="16">
        <v>0.4</v>
      </c>
      <c r="H53" s="16">
        <v>-6.6</v>
      </c>
    </row>
    <row r="54" spans="1:8" s="19" customFormat="1" ht="10" customHeight="1" x14ac:dyDescent="0.2">
      <c r="A54" s="17" t="s">
        <v>69</v>
      </c>
      <c r="B54" s="14">
        <v>426</v>
      </c>
      <c r="C54" s="15">
        <v>93.622</v>
      </c>
      <c r="D54" s="15">
        <v>92.709000000000003</v>
      </c>
      <c r="E54" s="15">
        <v>93.128</v>
      </c>
      <c r="F54" s="16">
        <v>-1</v>
      </c>
      <c r="G54" s="16">
        <v>0.5</v>
      </c>
      <c r="H54" s="16">
        <v>-3.9</v>
      </c>
    </row>
    <row r="55" spans="1:8" s="19" customFormat="1" ht="10" customHeight="1" x14ac:dyDescent="0.2">
      <c r="A55" s="17" t="s">
        <v>70</v>
      </c>
      <c r="B55" s="14">
        <v>3007</v>
      </c>
      <c r="C55" s="15">
        <v>89.983000000000004</v>
      </c>
      <c r="D55" s="15">
        <v>90.131</v>
      </c>
      <c r="E55" s="15">
        <v>90.926000000000002</v>
      </c>
      <c r="F55" s="16">
        <v>0.2</v>
      </c>
      <c r="G55" s="16">
        <v>0.9</v>
      </c>
      <c r="H55" s="16">
        <v>-4.9000000000000004</v>
      </c>
    </row>
    <row r="56" spans="1:8" s="19" customFormat="1" ht="10" customHeight="1" x14ac:dyDescent="0.2">
      <c r="A56" s="17" t="s">
        <v>71</v>
      </c>
      <c r="B56" s="14">
        <v>73</v>
      </c>
      <c r="C56" s="15">
        <v>101.304</v>
      </c>
      <c r="D56" s="15">
        <v>101.426</v>
      </c>
      <c r="E56" s="15">
        <v>101.753</v>
      </c>
      <c r="F56" s="16">
        <v>0.1</v>
      </c>
      <c r="G56" s="16">
        <v>0.3</v>
      </c>
      <c r="H56" s="16">
        <v>1.4</v>
      </c>
    </row>
    <row r="57" spans="1:8" s="19" customFormat="1" ht="18" customHeight="1" x14ac:dyDescent="0.2">
      <c r="A57" s="13" t="s">
        <v>72</v>
      </c>
      <c r="B57" s="14">
        <v>895</v>
      </c>
      <c r="C57" s="15">
        <v>101.22799999999999</v>
      </c>
      <c r="D57" s="15">
        <v>102.24</v>
      </c>
      <c r="E57" s="15">
        <v>103.379</v>
      </c>
      <c r="F57" s="16">
        <v>1</v>
      </c>
      <c r="G57" s="16">
        <v>1.1000000000000001</v>
      </c>
      <c r="H57" s="16">
        <v>3.9</v>
      </c>
    </row>
    <row r="58" spans="1:8" s="19" customFormat="1" ht="10" customHeight="1" x14ac:dyDescent="0.2">
      <c r="A58" s="17" t="s">
        <v>73</v>
      </c>
      <c r="B58" s="14">
        <v>3</v>
      </c>
      <c r="C58" s="15">
        <v>81.623999999999995</v>
      </c>
      <c r="D58" s="15">
        <v>83.394000000000005</v>
      </c>
      <c r="E58" s="15">
        <v>83.091999999999999</v>
      </c>
      <c r="F58" s="16">
        <v>2.2000000000000002</v>
      </c>
      <c r="G58" s="16">
        <v>-0.4</v>
      </c>
      <c r="H58" s="16">
        <v>-16.8</v>
      </c>
    </row>
    <row r="59" spans="1:8" s="19" customFormat="1" ht="10" customHeight="1" x14ac:dyDescent="0.2">
      <c r="A59" s="17" t="s">
        <v>74</v>
      </c>
      <c r="B59" s="14">
        <v>6</v>
      </c>
      <c r="C59" s="15">
        <v>104.069</v>
      </c>
      <c r="D59" s="15">
        <v>104.069</v>
      </c>
      <c r="E59" s="15">
        <v>104.069</v>
      </c>
      <c r="F59" s="16">
        <v>0</v>
      </c>
      <c r="G59" s="16">
        <v>0</v>
      </c>
      <c r="H59" s="16">
        <v>3.3</v>
      </c>
    </row>
    <row r="60" spans="1:8" s="19" customFormat="1" ht="10" customHeight="1" x14ac:dyDescent="0.2">
      <c r="A60" s="17" t="s">
        <v>75</v>
      </c>
      <c r="B60" s="14">
        <v>41</v>
      </c>
      <c r="C60" s="15">
        <v>101.992</v>
      </c>
      <c r="D60" s="15">
        <v>101.836</v>
      </c>
      <c r="E60" s="15">
        <v>101.79600000000001</v>
      </c>
      <c r="F60" s="16">
        <v>-0.2</v>
      </c>
      <c r="G60" s="16">
        <v>0</v>
      </c>
      <c r="H60" s="16">
        <v>4.9000000000000004</v>
      </c>
    </row>
    <row r="61" spans="1:8" s="19" customFormat="1" ht="10" customHeight="1" x14ac:dyDescent="0.2">
      <c r="A61" s="17" t="s">
        <v>76</v>
      </c>
      <c r="B61" s="14">
        <v>32</v>
      </c>
      <c r="C61" s="15">
        <v>97.078000000000003</v>
      </c>
      <c r="D61" s="15">
        <v>98.021000000000001</v>
      </c>
      <c r="E61" s="15">
        <v>102.36</v>
      </c>
      <c r="F61" s="16">
        <v>1</v>
      </c>
      <c r="G61" s="16">
        <v>4.4000000000000004</v>
      </c>
      <c r="H61" s="16">
        <v>13.4</v>
      </c>
    </row>
    <row r="62" spans="1:8" s="19" customFormat="1" ht="10" customHeight="1" x14ac:dyDescent="0.2">
      <c r="A62" s="17" t="s">
        <v>77</v>
      </c>
      <c r="B62" s="14">
        <v>18</v>
      </c>
      <c r="C62" s="15">
        <v>91.334999999999994</v>
      </c>
      <c r="D62" s="15">
        <v>91.792000000000002</v>
      </c>
      <c r="E62" s="15">
        <v>103.578</v>
      </c>
      <c r="F62" s="16">
        <v>0.5</v>
      </c>
      <c r="G62" s="16">
        <v>12.8</v>
      </c>
      <c r="H62" s="16">
        <v>-6.2</v>
      </c>
    </row>
    <row r="63" spans="1:8" s="19" customFormat="1" ht="10" customHeight="1" x14ac:dyDescent="0.2">
      <c r="A63" s="17" t="s">
        <v>78</v>
      </c>
      <c r="B63" s="14">
        <v>400</v>
      </c>
      <c r="C63" s="15">
        <v>97.674999999999997</v>
      </c>
      <c r="D63" s="15">
        <v>99.141000000000005</v>
      </c>
      <c r="E63" s="15">
        <v>99.58</v>
      </c>
      <c r="F63" s="16">
        <v>1.5</v>
      </c>
      <c r="G63" s="16">
        <v>0.4</v>
      </c>
      <c r="H63" s="16">
        <v>-0.9</v>
      </c>
    </row>
    <row r="64" spans="1:8" s="19" customFormat="1" ht="10" customHeight="1" x14ac:dyDescent="0.2">
      <c r="A64" s="17" t="s">
        <v>79</v>
      </c>
      <c r="B64" s="14">
        <v>85</v>
      </c>
      <c r="C64" s="15">
        <v>103.105</v>
      </c>
      <c r="D64" s="15">
        <v>103.093</v>
      </c>
      <c r="E64" s="15">
        <v>102.761</v>
      </c>
      <c r="F64" s="16">
        <v>0</v>
      </c>
      <c r="G64" s="16">
        <v>-0.3</v>
      </c>
      <c r="H64" s="16">
        <v>2.9</v>
      </c>
    </row>
    <row r="65" spans="1:8" s="19" customFormat="1" ht="10" customHeight="1" x14ac:dyDescent="0.2">
      <c r="A65" s="17" t="s">
        <v>80</v>
      </c>
      <c r="B65" s="14">
        <v>310</v>
      </c>
      <c r="C65" s="15">
        <v>106.34399999999999</v>
      </c>
      <c r="D65" s="15">
        <v>107.256</v>
      </c>
      <c r="E65" s="15">
        <v>108.95099999999999</v>
      </c>
      <c r="F65" s="16">
        <v>0.9</v>
      </c>
      <c r="G65" s="16">
        <v>1.6</v>
      </c>
      <c r="H65" s="16">
        <v>10.5</v>
      </c>
    </row>
    <row r="66" spans="1:8" s="19" customFormat="1" ht="9.25" customHeight="1" x14ac:dyDescent="0.25">
      <c r="A66" s="20"/>
      <c r="B66" s="21"/>
      <c r="C66" s="21"/>
      <c r="D66" s="22"/>
      <c r="E66" s="23"/>
      <c r="F66" s="23"/>
      <c r="G66" s="23"/>
      <c r="H66" s="23"/>
    </row>
    <row r="67" spans="1:8" s="19" customFormat="1" ht="9.75" customHeight="1" x14ac:dyDescent="0.2">
      <c r="A67" s="17"/>
      <c r="B67" s="14"/>
      <c r="C67" s="15"/>
      <c r="D67" s="15"/>
      <c r="E67" s="15"/>
      <c r="F67" s="16"/>
      <c r="G67" s="16"/>
      <c r="H67" s="16"/>
    </row>
    <row r="68" spans="1:8" s="19" customFormat="1" ht="9.75" customHeight="1" x14ac:dyDescent="0.2">
      <c r="A68" s="17"/>
      <c r="B68" s="14"/>
      <c r="C68" s="15"/>
      <c r="D68" s="15"/>
      <c r="E68" s="15"/>
      <c r="F68" s="16"/>
      <c r="G68" s="16"/>
      <c r="H68" s="16"/>
    </row>
    <row r="69" spans="1:8" s="19" customFormat="1" ht="9.75" customHeight="1" x14ac:dyDescent="0.2">
      <c r="A69" s="17"/>
      <c r="B69" s="14"/>
      <c r="C69" s="15"/>
      <c r="D69" s="15"/>
      <c r="E69" s="15"/>
      <c r="F69" s="16"/>
      <c r="G69" s="16"/>
      <c r="H69" s="16"/>
    </row>
    <row r="70" spans="1:8" s="19" customFormat="1" ht="9.75" customHeight="1" x14ac:dyDescent="0.2">
      <c r="A70" s="17"/>
      <c r="B70" s="14"/>
      <c r="C70" s="15"/>
      <c r="D70" s="15"/>
      <c r="E70" s="15"/>
      <c r="F70" s="16"/>
      <c r="G70" s="16"/>
      <c r="H70" s="16"/>
    </row>
    <row r="71" spans="1:8" s="19" customFormat="1" ht="9.25" customHeight="1" x14ac:dyDescent="0.2">
      <c r="A71" s="24"/>
      <c r="B71" s="24"/>
      <c r="C71" s="24"/>
      <c r="D71" s="24"/>
      <c r="E71" s="24"/>
      <c r="F71" s="24"/>
      <c r="G71" s="24"/>
      <c r="H71" s="24"/>
    </row>
    <row r="72" spans="1:8" ht="10" x14ac:dyDescent="0.2">
      <c r="A72" s="9"/>
      <c r="B72" s="9"/>
      <c r="C72" s="9"/>
      <c r="D72" s="9"/>
      <c r="E72" s="9"/>
      <c r="F72" s="9"/>
      <c r="G72" s="9"/>
      <c r="H72" s="9"/>
    </row>
    <row r="73" spans="1:8" ht="10" x14ac:dyDescent="0.2">
      <c r="A73" s="9"/>
      <c r="B73" s="9"/>
      <c r="C73" s="9"/>
      <c r="D73" s="9"/>
      <c r="E73" s="9"/>
      <c r="F73" s="9"/>
      <c r="G73" s="9"/>
      <c r="H73" s="9"/>
    </row>
    <row r="74" spans="1:8" ht="10" x14ac:dyDescent="0.2">
      <c r="A74" s="9"/>
      <c r="B74" s="9"/>
      <c r="C74" s="9"/>
      <c r="D74" s="9"/>
      <c r="E74" s="9"/>
      <c r="F74" s="9"/>
      <c r="G74" s="9"/>
      <c r="H74" s="9"/>
    </row>
    <row r="75" spans="1:8" ht="10" x14ac:dyDescent="0.2">
      <c r="A75" s="9"/>
      <c r="B75" s="9"/>
      <c r="C75" s="9"/>
      <c r="D75" s="9"/>
      <c r="E75" s="9"/>
      <c r="F75" s="9"/>
      <c r="G75" s="9"/>
      <c r="H75" s="9"/>
    </row>
    <row r="76" spans="1:8" ht="10" x14ac:dyDescent="0.2">
      <c r="A76" s="9"/>
      <c r="B76" s="9"/>
      <c r="C76" s="9"/>
      <c r="D76" s="9"/>
      <c r="E76" s="9"/>
      <c r="F76" s="9"/>
      <c r="G76" s="9"/>
      <c r="H76" s="9"/>
    </row>
    <row r="77" spans="1:8" ht="10" x14ac:dyDescent="0.2">
      <c r="A77" s="9"/>
      <c r="B77" s="9"/>
      <c r="C77" s="9"/>
      <c r="D77" s="9"/>
      <c r="E77" s="9"/>
      <c r="F77" s="9"/>
      <c r="G77" s="9"/>
      <c r="H77" s="9"/>
    </row>
    <row r="78" spans="1:8" ht="10" x14ac:dyDescent="0.2">
      <c r="A78" s="9"/>
      <c r="B78" s="9"/>
      <c r="C78" s="9"/>
      <c r="D78" s="9"/>
      <c r="E78" s="9"/>
      <c r="F78" s="9"/>
      <c r="G78" s="9"/>
      <c r="H78" s="9"/>
    </row>
    <row r="79" spans="1:8" ht="10" x14ac:dyDescent="0.2">
      <c r="A79" s="9"/>
      <c r="B79" s="9"/>
      <c r="C79" s="9"/>
      <c r="D79" s="9"/>
      <c r="E79" s="9"/>
      <c r="F79" s="9"/>
      <c r="G79" s="9"/>
      <c r="H79" s="9"/>
    </row>
    <row r="80" spans="1:8" ht="10" x14ac:dyDescent="0.2">
      <c r="A80" s="9"/>
      <c r="B80" s="9"/>
      <c r="C80" s="9"/>
      <c r="D80" s="9"/>
      <c r="E80" s="9"/>
      <c r="F80" s="9"/>
      <c r="G80" s="9"/>
      <c r="H80" s="9"/>
    </row>
    <row r="81" spans="1:8" ht="10" x14ac:dyDescent="0.2">
      <c r="A81" s="9"/>
      <c r="B81" s="9"/>
      <c r="C81" s="9"/>
      <c r="D81" s="9"/>
      <c r="E81" s="9"/>
      <c r="F81" s="9"/>
      <c r="G81" s="9"/>
      <c r="H81" s="9"/>
    </row>
    <row r="82" spans="1:8" ht="10" x14ac:dyDescent="0.2">
      <c r="A82" s="9"/>
      <c r="B82" s="9"/>
      <c r="C82" s="9"/>
      <c r="D82" s="9"/>
      <c r="E82" s="9"/>
      <c r="F82" s="9"/>
      <c r="G82" s="9"/>
      <c r="H82" s="9"/>
    </row>
    <row r="83" spans="1:8" ht="10" x14ac:dyDescent="0.2">
      <c r="A83" s="9"/>
      <c r="B83" s="9"/>
      <c r="C83" s="9"/>
      <c r="D83" s="9"/>
      <c r="E83" s="9"/>
      <c r="F83" s="9"/>
      <c r="G83" s="9"/>
      <c r="H83" s="9"/>
    </row>
    <row r="84" spans="1:8" ht="10" x14ac:dyDescent="0.2">
      <c r="A84" s="9"/>
      <c r="B84" s="9"/>
      <c r="C84" s="9"/>
      <c r="D84" s="9"/>
      <c r="E84" s="9"/>
      <c r="F84" s="9"/>
      <c r="G84" s="9"/>
      <c r="H84" s="9"/>
    </row>
    <row r="85" spans="1:8" ht="10" x14ac:dyDescent="0.2">
      <c r="A85" s="9"/>
      <c r="B85" s="9"/>
      <c r="C85" s="9"/>
      <c r="D85" s="9"/>
      <c r="E85" s="9"/>
      <c r="F85" s="9"/>
      <c r="G85" s="9"/>
      <c r="H85" s="9"/>
    </row>
    <row r="86" spans="1:8" ht="10" x14ac:dyDescent="0.2">
      <c r="A86" s="9"/>
      <c r="B86" s="9"/>
      <c r="C86" s="9"/>
      <c r="D86" s="9"/>
      <c r="E86" s="9"/>
      <c r="F86" s="9"/>
      <c r="G86" s="9"/>
      <c r="H86" s="9"/>
    </row>
    <row r="87" spans="1:8" ht="10" x14ac:dyDescent="0.2">
      <c r="A87" s="9"/>
      <c r="B87" s="9"/>
      <c r="C87" s="9"/>
      <c r="D87" s="9"/>
      <c r="E87" s="9"/>
      <c r="F87" s="9"/>
      <c r="G87" s="9"/>
      <c r="H87" s="9"/>
    </row>
    <row r="88" spans="1:8" ht="10" x14ac:dyDescent="0.2">
      <c r="A88" s="9"/>
      <c r="B88" s="9"/>
      <c r="C88" s="9"/>
      <c r="D88" s="9"/>
      <c r="E88" s="9"/>
      <c r="F88" s="9"/>
      <c r="G88" s="9"/>
      <c r="H88" s="9"/>
    </row>
    <row r="89" spans="1:8" ht="10" x14ac:dyDescent="0.2">
      <c r="A89" s="9"/>
      <c r="B89" s="9"/>
      <c r="C89" s="9"/>
      <c r="D89" s="9"/>
      <c r="E89" s="9"/>
      <c r="F89" s="9"/>
      <c r="G89" s="9"/>
      <c r="H89" s="9"/>
    </row>
    <row r="90" spans="1:8" ht="10" x14ac:dyDescent="0.2">
      <c r="A90" s="9"/>
      <c r="B90" s="9"/>
      <c r="C90" s="9"/>
      <c r="D90" s="9"/>
      <c r="E90" s="9"/>
      <c r="F90" s="9"/>
      <c r="G90" s="9"/>
      <c r="H90" s="9"/>
    </row>
    <row r="91" spans="1:8" ht="10" x14ac:dyDescent="0.2">
      <c r="A91" s="9"/>
      <c r="B91" s="9"/>
      <c r="C91" s="9"/>
      <c r="D91" s="9"/>
      <c r="E91" s="9"/>
      <c r="F91" s="9"/>
      <c r="G91" s="9"/>
      <c r="H91" s="9"/>
    </row>
    <row r="92" spans="1:8" ht="10" x14ac:dyDescent="0.2">
      <c r="A92" s="9"/>
      <c r="B92" s="9"/>
      <c r="C92" s="9"/>
      <c r="D92" s="9"/>
      <c r="E92" s="9"/>
      <c r="F92" s="9"/>
      <c r="G92" s="9"/>
      <c r="H92" s="9"/>
    </row>
    <row r="93" spans="1:8" ht="10" x14ac:dyDescent="0.2">
      <c r="A93" s="9"/>
      <c r="B93" s="9"/>
      <c r="C93" s="9"/>
      <c r="D93" s="9"/>
      <c r="E93" s="9"/>
      <c r="F93" s="9"/>
      <c r="G93" s="9"/>
      <c r="H93" s="9"/>
    </row>
    <row r="94" spans="1:8" ht="10" x14ac:dyDescent="0.2">
      <c r="A94" s="9"/>
      <c r="B94" s="9"/>
      <c r="C94" s="9"/>
      <c r="D94" s="9"/>
      <c r="E94" s="9"/>
      <c r="F94" s="9"/>
      <c r="G94" s="9"/>
      <c r="H94" s="9"/>
    </row>
    <row r="95" spans="1:8" ht="10" x14ac:dyDescent="0.2">
      <c r="A95" s="9"/>
      <c r="B95" s="9"/>
      <c r="C95" s="9"/>
      <c r="D95" s="9"/>
      <c r="E95" s="9"/>
      <c r="F95" s="9"/>
      <c r="G95" s="9"/>
      <c r="H95" s="9"/>
    </row>
    <row r="96" spans="1:8" ht="10" x14ac:dyDescent="0.2">
      <c r="A96" s="9"/>
      <c r="B96" s="9"/>
      <c r="C96" s="9"/>
      <c r="D96" s="9"/>
      <c r="E96" s="9"/>
      <c r="F96" s="9"/>
      <c r="G96" s="9"/>
      <c r="H96" s="9"/>
    </row>
    <row r="97" spans="1:8" ht="10" x14ac:dyDescent="0.2">
      <c r="A97" s="9"/>
      <c r="B97" s="9"/>
      <c r="C97" s="9"/>
      <c r="D97" s="9"/>
      <c r="E97" s="9"/>
      <c r="F97" s="9"/>
      <c r="G97" s="9"/>
      <c r="H97" s="9"/>
    </row>
    <row r="98" spans="1:8" ht="10" x14ac:dyDescent="0.2">
      <c r="A98" s="9"/>
      <c r="B98" s="9"/>
      <c r="C98" s="9"/>
      <c r="D98" s="9"/>
      <c r="E98" s="9"/>
      <c r="F98" s="9"/>
      <c r="G98" s="9"/>
      <c r="H98" s="9"/>
    </row>
    <row r="99" spans="1:8" ht="10" x14ac:dyDescent="0.2">
      <c r="A99" s="9"/>
      <c r="B99" s="9"/>
      <c r="C99" s="9"/>
      <c r="D99" s="9"/>
      <c r="E99" s="9"/>
      <c r="F99" s="9"/>
      <c r="G99" s="9"/>
      <c r="H99" s="9"/>
    </row>
    <row r="100" spans="1:8" ht="10" x14ac:dyDescent="0.2">
      <c r="A100" s="9"/>
      <c r="B100" s="9"/>
      <c r="C100" s="9"/>
      <c r="D100" s="9"/>
      <c r="E100" s="9"/>
      <c r="F100" s="9"/>
      <c r="G100" s="9"/>
      <c r="H100" s="9"/>
    </row>
    <row r="101" spans="1:8" ht="10" x14ac:dyDescent="0.2">
      <c r="A101" s="9"/>
      <c r="B101" s="9"/>
      <c r="C101" s="9"/>
      <c r="D101" s="9"/>
      <c r="E101" s="9"/>
      <c r="F101" s="9"/>
      <c r="G101" s="9"/>
      <c r="H101" s="9"/>
    </row>
    <row r="102" spans="1:8" ht="10" x14ac:dyDescent="0.2">
      <c r="A102" s="9"/>
      <c r="B102" s="9"/>
      <c r="C102" s="9"/>
      <c r="D102" s="9"/>
      <c r="E102" s="9"/>
      <c r="F102" s="9"/>
      <c r="G102" s="9"/>
      <c r="H102" s="9"/>
    </row>
    <row r="103" spans="1:8" ht="10" x14ac:dyDescent="0.2">
      <c r="A103" s="9"/>
      <c r="B103" s="9"/>
      <c r="C103" s="9"/>
      <c r="D103" s="9"/>
      <c r="E103" s="9"/>
      <c r="F103" s="9"/>
      <c r="G103" s="9"/>
      <c r="H103" s="9"/>
    </row>
    <row r="104" spans="1:8" ht="10" x14ac:dyDescent="0.2">
      <c r="A104" s="9"/>
      <c r="B104" s="9"/>
      <c r="C104" s="9"/>
      <c r="D104" s="9"/>
      <c r="E104" s="9"/>
      <c r="F104" s="9"/>
      <c r="G104" s="9"/>
      <c r="H104" s="9"/>
    </row>
    <row r="105" spans="1:8" ht="10" x14ac:dyDescent="0.2">
      <c r="A105" s="9"/>
      <c r="B105" s="9"/>
      <c r="C105" s="9"/>
      <c r="D105" s="9"/>
      <c r="E105" s="9"/>
      <c r="F105" s="9"/>
      <c r="G105" s="9"/>
      <c r="H105" s="9"/>
    </row>
    <row r="106" spans="1:8" ht="10" x14ac:dyDescent="0.2">
      <c r="A106" s="9"/>
      <c r="B106" s="9"/>
      <c r="C106" s="9"/>
      <c r="D106" s="9"/>
      <c r="E106" s="9"/>
      <c r="F106" s="9"/>
      <c r="G106" s="9"/>
      <c r="H106" s="9"/>
    </row>
    <row r="107" spans="1:8" ht="10" x14ac:dyDescent="0.2">
      <c r="A107" s="9"/>
      <c r="B107" s="9"/>
      <c r="C107" s="9"/>
      <c r="D107" s="9"/>
      <c r="E107" s="9"/>
      <c r="F107" s="9"/>
      <c r="G107" s="9"/>
      <c r="H107" s="9"/>
    </row>
    <row r="108" spans="1:8" ht="10" x14ac:dyDescent="0.2">
      <c r="A108" s="9"/>
      <c r="B108" s="9"/>
      <c r="C108" s="9"/>
      <c r="D108" s="9"/>
      <c r="E108" s="9"/>
      <c r="F108" s="9"/>
      <c r="G108" s="9"/>
      <c r="H108" s="9"/>
    </row>
    <row r="109" spans="1:8" ht="10" x14ac:dyDescent="0.2">
      <c r="A109" s="9"/>
      <c r="B109" s="9"/>
      <c r="C109" s="9"/>
      <c r="D109" s="9"/>
      <c r="E109" s="9"/>
      <c r="F109" s="9"/>
      <c r="G109" s="9"/>
      <c r="H109" s="9"/>
    </row>
    <row r="110" spans="1:8" ht="10" x14ac:dyDescent="0.2">
      <c r="A110" s="9"/>
      <c r="B110" s="9"/>
      <c r="C110" s="9"/>
      <c r="D110" s="9"/>
      <c r="E110" s="9"/>
      <c r="F110" s="9"/>
      <c r="G110" s="9"/>
      <c r="H110" s="9"/>
    </row>
    <row r="111" spans="1:8" ht="10" x14ac:dyDescent="0.2">
      <c r="A111" s="9"/>
      <c r="B111" s="9"/>
      <c r="C111" s="9"/>
      <c r="D111" s="9"/>
      <c r="E111" s="9"/>
      <c r="F111" s="9"/>
      <c r="G111" s="9"/>
      <c r="H111" s="9"/>
    </row>
    <row r="112" spans="1:8" ht="10" x14ac:dyDescent="0.2">
      <c r="A112" s="9"/>
      <c r="B112" s="9"/>
      <c r="C112" s="9"/>
      <c r="D112" s="9"/>
      <c r="E112" s="9"/>
      <c r="F112" s="9"/>
      <c r="G112" s="9"/>
      <c r="H112" s="9"/>
    </row>
    <row r="113" spans="1:8" ht="10" x14ac:dyDescent="0.2">
      <c r="A113" s="9"/>
      <c r="B113" s="9"/>
      <c r="C113" s="9"/>
      <c r="D113" s="9"/>
      <c r="E113" s="9"/>
      <c r="F113" s="9"/>
      <c r="G113" s="9"/>
      <c r="H113" s="9"/>
    </row>
    <row r="114" spans="1:8" ht="10" x14ac:dyDescent="0.2">
      <c r="A114" s="9"/>
      <c r="B114" s="9"/>
      <c r="C114" s="9"/>
      <c r="D114" s="9"/>
      <c r="E114" s="9"/>
      <c r="F114" s="9"/>
      <c r="G114" s="9"/>
      <c r="H114" s="9"/>
    </row>
    <row r="115" spans="1:8" ht="10" x14ac:dyDescent="0.2">
      <c r="A115" s="9"/>
      <c r="B115" s="9"/>
      <c r="C115" s="9"/>
      <c r="D115" s="9"/>
      <c r="E115" s="9"/>
      <c r="F115" s="9"/>
      <c r="G115" s="9"/>
      <c r="H115" s="9"/>
    </row>
    <row r="116" spans="1:8" ht="10" x14ac:dyDescent="0.2">
      <c r="A116" s="9"/>
      <c r="B116" s="9"/>
      <c r="C116" s="9"/>
      <c r="D116" s="9"/>
      <c r="E116" s="9"/>
      <c r="F116" s="9"/>
      <c r="G116" s="9"/>
      <c r="H116" s="9"/>
    </row>
    <row r="117" spans="1:8" ht="10" x14ac:dyDescent="0.2">
      <c r="A117" s="9"/>
      <c r="B117" s="9"/>
      <c r="C117" s="9"/>
      <c r="D117" s="9"/>
      <c r="E117" s="9"/>
      <c r="F117" s="9"/>
      <c r="G117" s="9"/>
      <c r="H117" s="9"/>
    </row>
    <row r="118" spans="1:8" ht="10" x14ac:dyDescent="0.2">
      <c r="A118" s="9"/>
      <c r="B118" s="9"/>
      <c r="C118" s="9"/>
      <c r="D118" s="9"/>
      <c r="E118" s="9"/>
      <c r="F118" s="9"/>
      <c r="G118" s="9"/>
      <c r="H118" s="9"/>
    </row>
    <row r="119" spans="1:8" ht="10" x14ac:dyDescent="0.2">
      <c r="A119" s="9"/>
      <c r="B119" s="9"/>
      <c r="C119" s="9"/>
      <c r="D119" s="9"/>
      <c r="E119" s="9"/>
      <c r="F119" s="9"/>
      <c r="G119" s="9"/>
      <c r="H119" s="9"/>
    </row>
    <row r="120" spans="1:8" ht="10" x14ac:dyDescent="0.2">
      <c r="A120" s="9"/>
      <c r="B120" s="9"/>
      <c r="C120" s="9"/>
      <c r="D120" s="9"/>
      <c r="E120" s="9"/>
      <c r="F120" s="9"/>
      <c r="G120" s="9"/>
      <c r="H120" s="9"/>
    </row>
    <row r="121" spans="1:8" ht="10" x14ac:dyDescent="0.2">
      <c r="A121" s="9"/>
      <c r="B121" s="9"/>
      <c r="C121" s="9"/>
      <c r="D121" s="9"/>
      <c r="E121" s="9"/>
      <c r="F121" s="9"/>
      <c r="G121" s="9"/>
      <c r="H121" s="9"/>
    </row>
    <row r="122" spans="1:8" ht="10" x14ac:dyDescent="0.2">
      <c r="A122" s="9"/>
      <c r="B122" s="9"/>
      <c r="C122" s="9"/>
      <c r="D122" s="9"/>
      <c r="E122" s="9"/>
      <c r="F122" s="9"/>
      <c r="G122" s="9"/>
      <c r="H122" s="9"/>
    </row>
    <row r="123" spans="1:8" ht="10" x14ac:dyDescent="0.2">
      <c r="A123" s="9"/>
      <c r="B123" s="9"/>
      <c r="C123" s="9"/>
      <c r="D123" s="9"/>
      <c r="E123" s="9"/>
      <c r="F123" s="9"/>
      <c r="G123" s="9"/>
      <c r="H123" s="9"/>
    </row>
    <row r="124" spans="1:8" ht="10" x14ac:dyDescent="0.2">
      <c r="A124" s="9"/>
      <c r="B124" s="9"/>
      <c r="C124" s="9"/>
      <c r="D124" s="9"/>
      <c r="E124" s="9"/>
      <c r="F124" s="9"/>
      <c r="G124" s="9"/>
      <c r="H124" s="9"/>
    </row>
    <row r="125" spans="1:8" ht="10" x14ac:dyDescent="0.2">
      <c r="A125" s="9"/>
      <c r="B125" s="9"/>
      <c r="C125" s="9"/>
      <c r="D125" s="9"/>
      <c r="E125" s="9"/>
      <c r="F125" s="9"/>
      <c r="G125" s="9"/>
      <c r="H125" s="9"/>
    </row>
    <row r="126" spans="1:8" ht="10" x14ac:dyDescent="0.2">
      <c r="A126" s="9"/>
      <c r="B126" s="9"/>
      <c r="C126" s="9"/>
      <c r="D126" s="9"/>
      <c r="E126" s="9"/>
      <c r="F126" s="9"/>
      <c r="G126" s="9"/>
      <c r="H126" s="9"/>
    </row>
    <row r="127" spans="1:8" ht="10" x14ac:dyDescent="0.2">
      <c r="A127" s="9"/>
      <c r="B127" s="9"/>
      <c r="C127" s="9"/>
      <c r="D127" s="9"/>
      <c r="E127" s="9"/>
      <c r="F127" s="9"/>
      <c r="G127" s="9"/>
      <c r="H127" s="9"/>
    </row>
    <row r="128" spans="1:8" ht="10" x14ac:dyDescent="0.2">
      <c r="A128" s="9"/>
      <c r="B128" s="9"/>
      <c r="C128" s="9"/>
      <c r="D128" s="9"/>
      <c r="E128" s="9"/>
      <c r="F128" s="9"/>
      <c r="G128" s="9"/>
      <c r="H128" s="9"/>
    </row>
    <row r="129" spans="1:8" ht="10" x14ac:dyDescent="0.2">
      <c r="A129" s="9"/>
      <c r="B129" s="9"/>
      <c r="C129" s="9"/>
      <c r="D129" s="9"/>
      <c r="E129" s="9"/>
      <c r="F129" s="9"/>
      <c r="G129" s="9"/>
      <c r="H129" s="9"/>
    </row>
    <row r="130" spans="1:8" ht="10" x14ac:dyDescent="0.2">
      <c r="A130" s="9"/>
      <c r="B130" s="9"/>
      <c r="C130" s="9"/>
      <c r="D130" s="9"/>
      <c r="E130" s="9"/>
      <c r="F130" s="9"/>
      <c r="G130" s="9"/>
      <c r="H130" s="9"/>
    </row>
    <row r="131" spans="1:8" ht="10" x14ac:dyDescent="0.2">
      <c r="A131" s="9"/>
      <c r="B131" s="9"/>
      <c r="C131" s="9"/>
      <c r="D131" s="9"/>
      <c r="E131" s="9"/>
      <c r="F131" s="9"/>
      <c r="G131" s="9"/>
      <c r="H131" s="9"/>
    </row>
    <row r="132" spans="1:8" ht="10" x14ac:dyDescent="0.2">
      <c r="A132" s="9"/>
      <c r="B132" s="9"/>
      <c r="C132" s="9"/>
      <c r="D132" s="9"/>
      <c r="E132" s="9"/>
      <c r="F132" s="9"/>
      <c r="G132" s="9"/>
      <c r="H132" s="9"/>
    </row>
    <row r="133" spans="1:8" ht="10" x14ac:dyDescent="0.2">
      <c r="A133" s="9"/>
      <c r="B133" s="9"/>
      <c r="C133" s="9"/>
      <c r="D133" s="9"/>
      <c r="E133" s="9"/>
      <c r="F133" s="9"/>
      <c r="G133" s="9"/>
      <c r="H133" s="9"/>
    </row>
    <row r="134" spans="1:8" ht="10" x14ac:dyDescent="0.2">
      <c r="A134" s="9"/>
      <c r="B134" s="9"/>
      <c r="C134" s="9"/>
      <c r="D134" s="9"/>
      <c r="E134" s="9"/>
      <c r="F134" s="9"/>
      <c r="G134" s="9"/>
      <c r="H134" s="9"/>
    </row>
    <row r="135" spans="1:8" ht="10" x14ac:dyDescent="0.2">
      <c r="A135" s="9"/>
      <c r="B135" s="9"/>
      <c r="C135" s="9"/>
      <c r="D135" s="9"/>
      <c r="E135" s="9"/>
      <c r="F135" s="9"/>
      <c r="G135" s="9"/>
      <c r="H135" s="9"/>
    </row>
    <row r="136" spans="1:8" ht="10" x14ac:dyDescent="0.2">
      <c r="A136" s="9"/>
      <c r="B136" s="9"/>
      <c r="C136" s="9"/>
      <c r="D136" s="9"/>
      <c r="E136" s="9"/>
      <c r="F136" s="9"/>
      <c r="G136" s="9"/>
      <c r="H136" s="9"/>
    </row>
    <row r="137" spans="1:8" ht="10" x14ac:dyDescent="0.2">
      <c r="A137" s="9"/>
      <c r="B137" s="9"/>
      <c r="C137" s="9"/>
      <c r="D137" s="9"/>
      <c r="E137" s="9"/>
      <c r="F137" s="9"/>
      <c r="G137" s="9"/>
      <c r="H137" s="9"/>
    </row>
    <row r="138" spans="1:8" ht="10" x14ac:dyDescent="0.2">
      <c r="A138" s="9"/>
      <c r="B138" s="9"/>
      <c r="C138" s="9"/>
      <c r="D138" s="9"/>
      <c r="E138" s="9"/>
      <c r="F138" s="9"/>
      <c r="G138" s="9"/>
      <c r="H138" s="9"/>
    </row>
    <row r="139" spans="1:8" ht="10" x14ac:dyDescent="0.2">
      <c r="A139" s="9"/>
      <c r="B139" s="9"/>
      <c r="C139" s="9"/>
      <c r="D139" s="9"/>
      <c r="E139" s="9"/>
      <c r="F139" s="9"/>
      <c r="G139" s="9"/>
      <c r="H139" s="9"/>
    </row>
    <row r="140" spans="1:8" ht="10" x14ac:dyDescent="0.2">
      <c r="A140" s="9"/>
      <c r="B140" s="9"/>
      <c r="C140" s="9"/>
      <c r="D140" s="9"/>
      <c r="E140" s="9"/>
      <c r="F140" s="9"/>
      <c r="G140" s="9"/>
      <c r="H140" s="9"/>
    </row>
    <row r="141" spans="1:8" ht="10" x14ac:dyDescent="0.2">
      <c r="A141" s="9"/>
      <c r="B141" s="9"/>
      <c r="C141" s="9"/>
      <c r="D141" s="9"/>
      <c r="E141" s="9"/>
      <c r="F141" s="9"/>
      <c r="G141" s="9"/>
      <c r="H141" s="9"/>
    </row>
    <row r="142" spans="1:8" ht="10" x14ac:dyDescent="0.2">
      <c r="A142" s="9"/>
      <c r="B142" s="9"/>
      <c r="C142" s="9"/>
      <c r="D142" s="9"/>
      <c r="E142" s="9"/>
      <c r="F142" s="9"/>
      <c r="G142" s="9"/>
      <c r="H142" s="9"/>
    </row>
    <row r="143" spans="1:8" ht="10" x14ac:dyDescent="0.2">
      <c r="A143" s="9"/>
      <c r="B143" s="9"/>
      <c r="C143" s="9"/>
      <c r="D143" s="9"/>
      <c r="E143" s="9"/>
      <c r="F143" s="9"/>
      <c r="G143" s="9"/>
      <c r="H143" s="9"/>
    </row>
    <row r="144" spans="1:8" ht="10" x14ac:dyDescent="0.2">
      <c r="A144" s="9"/>
      <c r="B144" s="9"/>
      <c r="C144" s="9"/>
      <c r="D144" s="9"/>
      <c r="E144" s="9"/>
      <c r="F144" s="9"/>
      <c r="G144" s="9"/>
      <c r="H144" s="9"/>
    </row>
    <row r="145" spans="1:8" ht="10" x14ac:dyDescent="0.2">
      <c r="A145" s="9"/>
      <c r="B145" s="9"/>
      <c r="C145" s="9"/>
      <c r="D145" s="9"/>
      <c r="E145" s="9"/>
      <c r="F145" s="9"/>
      <c r="G145" s="9"/>
      <c r="H145" s="9"/>
    </row>
    <row r="146" spans="1:8" ht="10" x14ac:dyDescent="0.2">
      <c r="A146" s="9"/>
      <c r="B146" s="9"/>
      <c r="C146" s="9"/>
      <c r="D146" s="9"/>
      <c r="E146" s="9"/>
      <c r="F146" s="9"/>
      <c r="G146" s="9"/>
      <c r="H146" s="9"/>
    </row>
    <row r="147" spans="1:8" ht="10" x14ac:dyDescent="0.2">
      <c r="A147" s="9"/>
      <c r="B147" s="9"/>
      <c r="C147" s="9"/>
      <c r="D147" s="9"/>
      <c r="E147" s="9"/>
      <c r="F147" s="9"/>
      <c r="G147" s="9"/>
      <c r="H147" s="9"/>
    </row>
    <row r="148" spans="1:8" ht="10" x14ac:dyDescent="0.2">
      <c r="A148" s="9"/>
      <c r="B148" s="9"/>
      <c r="C148" s="9"/>
      <c r="D148" s="9"/>
      <c r="E148" s="9"/>
      <c r="F148" s="9"/>
      <c r="G148" s="9"/>
      <c r="H148" s="9"/>
    </row>
    <row r="149" spans="1:8" ht="10" x14ac:dyDescent="0.2">
      <c r="A149" s="9"/>
      <c r="B149" s="9"/>
      <c r="C149" s="9"/>
      <c r="D149" s="9"/>
      <c r="E149" s="9"/>
      <c r="F149" s="9"/>
      <c r="G149" s="9"/>
      <c r="H149" s="9"/>
    </row>
  </sheetData>
  <mergeCells count="5">
    <mergeCell ref="A1:H1"/>
    <mergeCell ref="A2:H2"/>
    <mergeCell ref="A3:A5"/>
    <mergeCell ref="B3:B5"/>
    <mergeCell ref="C3:E4"/>
  </mergeCells>
  <printOptions horizontalCentered="1"/>
  <pageMargins left="0.49" right="0.51" top="0.56999999999999995" bottom="0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0DF07-F940-43E4-B2A1-21A09A8E2B2C}">
  <dimension ref="A1:L56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11" customWidth="1"/>
    <col min="5" max="5" width="9" style="11" customWidth="1"/>
    <col min="6" max="12" width="7.81640625" style="11" customWidth="1"/>
    <col min="13" max="16384" width="8.7265625" style="11"/>
  </cols>
  <sheetData>
    <row r="1" spans="1:12" ht="12" customHeight="1" x14ac:dyDescent="0.3">
      <c r="A1" s="99" t="s">
        <v>94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ht="12" customHeight="1" x14ac:dyDescent="0.25">
      <c r="A2" s="26"/>
      <c r="B2" s="27"/>
      <c r="C2" s="28"/>
      <c r="D2" s="26"/>
      <c r="E2" s="26"/>
      <c r="F2" s="26"/>
      <c r="G2" s="26"/>
      <c r="H2" s="26"/>
      <c r="I2" s="26"/>
      <c r="J2" s="26"/>
      <c r="K2" s="26"/>
      <c r="L2" s="26"/>
    </row>
    <row r="3" spans="1:12" s="24" customFormat="1" ht="12" customHeight="1" x14ac:dyDescent="0.2">
      <c r="A3" s="100" t="s">
        <v>1</v>
      </c>
      <c r="B3" s="93" t="s">
        <v>18</v>
      </c>
      <c r="C3" s="93" t="s">
        <v>19</v>
      </c>
      <c r="D3" s="93" t="s">
        <v>20</v>
      </c>
      <c r="E3" s="93" t="s">
        <v>31</v>
      </c>
      <c r="F3" s="93" t="s">
        <v>83</v>
      </c>
      <c r="G3" s="93" t="s">
        <v>84</v>
      </c>
      <c r="H3" s="93" t="s">
        <v>44</v>
      </c>
      <c r="I3" s="93" t="s">
        <v>46</v>
      </c>
      <c r="J3" s="93" t="s">
        <v>85</v>
      </c>
      <c r="K3" s="93" t="s">
        <v>63</v>
      </c>
      <c r="L3" s="95" t="s">
        <v>86</v>
      </c>
    </row>
    <row r="4" spans="1:12" s="24" customFormat="1" ht="12" customHeight="1" x14ac:dyDescent="0.2">
      <c r="A4" s="101"/>
      <c r="B4" s="94"/>
      <c r="C4" s="94"/>
      <c r="D4" s="94"/>
      <c r="E4" s="94"/>
      <c r="F4" s="94"/>
      <c r="G4" s="94"/>
      <c r="H4" s="94"/>
      <c r="I4" s="94"/>
      <c r="J4" s="94"/>
      <c r="K4" s="94"/>
      <c r="L4" s="96"/>
    </row>
    <row r="5" spans="1:12" s="24" customFormat="1" ht="12" customHeight="1" x14ac:dyDescent="0.2">
      <c r="A5" s="101"/>
      <c r="B5" s="94"/>
      <c r="C5" s="94"/>
      <c r="D5" s="94"/>
      <c r="E5" s="94"/>
      <c r="F5" s="94"/>
      <c r="G5" s="94"/>
      <c r="H5" s="94"/>
      <c r="I5" s="94"/>
      <c r="J5" s="94"/>
      <c r="K5" s="94"/>
      <c r="L5" s="96"/>
    </row>
    <row r="6" spans="1:12" s="24" customFormat="1" ht="12" customHeight="1" x14ac:dyDescent="0.2">
      <c r="A6" s="101"/>
      <c r="B6" s="94"/>
      <c r="C6" s="94"/>
      <c r="D6" s="94"/>
      <c r="E6" s="94"/>
      <c r="F6" s="94"/>
      <c r="G6" s="94"/>
      <c r="H6" s="94"/>
      <c r="I6" s="94"/>
      <c r="J6" s="94"/>
      <c r="K6" s="94"/>
      <c r="L6" s="96"/>
    </row>
    <row r="7" spans="1:12" s="24" customFormat="1" ht="12" customHeight="1" x14ac:dyDescent="0.2">
      <c r="A7" s="101"/>
      <c r="B7" s="94"/>
      <c r="C7" s="94"/>
      <c r="D7" s="94"/>
      <c r="E7" s="94"/>
      <c r="F7" s="94"/>
      <c r="G7" s="94"/>
      <c r="H7" s="94"/>
      <c r="I7" s="94"/>
      <c r="J7" s="94"/>
      <c r="K7" s="94"/>
      <c r="L7" s="96"/>
    </row>
    <row r="8" spans="1:12" s="24" customFormat="1" ht="12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30"/>
    </row>
    <row r="9" spans="1:12" ht="12" customHeight="1" x14ac:dyDescent="0.2">
      <c r="A9" s="31" t="s">
        <v>0</v>
      </c>
      <c r="B9" s="32">
        <v>10000</v>
      </c>
      <c r="C9" s="32">
        <v>7703</v>
      </c>
      <c r="D9" s="33">
        <v>254</v>
      </c>
      <c r="E9" s="33">
        <v>110</v>
      </c>
      <c r="F9" s="33">
        <v>58</v>
      </c>
      <c r="G9" s="33">
        <v>2297</v>
      </c>
      <c r="H9" s="33">
        <v>70</v>
      </c>
      <c r="I9" s="33">
        <v>874</v>
      </c>
      <c r="J9" s="33">
        <v>512</v>
      </c>
      <c r="K9" s="33">
        <v>4954</v>
      </c>
      <c r="L9" s="34">
        <v>872</v>
      </c>
    </row>
    <row r="10" spans="1:12" s="24" customFormat="1" ht="12" customHeight="1" x14ac:dyDescent="0.2">
      <c r="A10" s="97" t="s">
        <v>93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</row>
    <row r="11" spans="1:12" ht="12" customHeight="1" x14ac:dyDescent="0.25">
      <c r="A11" s="57"/>
      <c r="B11" s="58"/>
      <c r="C11" s="59"/>
      <c r="D11" s="57"/>
      <c r="E11" s="57"/>
      <c r="F11" s="57"/>
      <c r="G11" s="57"/>
      <c r="H11" s="57"/>
      <c r="I11" s="57"/>
      <c r="J11" s="57"/>
      <c r="K11" s="57"/>
      <c r="L11" s="57"/>
    </row>
    <row r="12" spans="1:12" ht="12" customHeight="1" x14ac:dyDescent="0.25">
      <c r="A12" s="60">
        <v>2021</v>
      </c>
      <c r="B12" s="61">
        <v>92.597999999999999</v>
      </c>
      <c r="C12" s="61">
        <v>95.332999999999998</v>
      </c>
      <c r="D12" s="62">
        <v>91.766000000000005</v>
      </c>
      <c r="E12" s="62">
        <v>87.153000000000006</v>
      </c>
      <c r="F12" s="62">
        <v>92.343000000000004</v>
      </c>
      <c r="G12" s="62">
        <v>85.677999999999997</v>
      </c>
      <c r="H12" s="62">
        <v>108.169</v>
      </c>
      <c r="I12" s="62">
        <v>96.974000000000004</v>
      </c>
      <c r="J12" s="62">
        <v>97.227000000000004</v>
      </c>
      <c r="K12" s="62">
        <v>94.888000000000005</v>
      </c>
      <c r="L12" s="62">
        <v>96.915000000000006</v>
      </c>
    </row>
    <row r="13" spans="1:12" ht="12" customHeight="1" x14ac:dyDescent="0.25">
      <c r="A13" s="60">
        <v>2022</v>
      </c>
      <c r="B13" s="61">
        <v>105.928</v>
      </c>
      <c r="C13" s="61">
        <v>100.56699999999999</v>
      </c>
      <c r="D13" s="62">
        <v>99.744</v>
      </c>
      <c r="E13" s="62">
        <v>89.521000000000001</v>
      </c>
      <c r="F13" s="62">
        <v>97.896000000000001</v>
      </c>
      <c r="G13" s="62">
        <v>119.49</v>
      </c>
      <c r="H13" s="62">
        <v>126.438</v>
      </c>
      <c r="I13" s="62">
        <v>103.143</v>
      </c>
      <c r="J13" s="62">
        <v>104.553</v>
      </c>
      <c r="K13" s="62">
        <v>100.06</v>
      </c>
      <c r="L13" s="62">
        <v>99.293999999999997</v>
      </c>
    </row>
    <row r="14" spans="1:12" ht="12" customHeight="1" x14ac:dyDescent="0.25">
      <c r="A14" s="60">
        <v>2023</v>
      </c>
      <c r="B14" s="61">
        <v>100</v>
      </c>
      <c r="C14" s="61">
        <v>100</v>
      </c>
      <c r="D14" s="62">
        <v>100</v>
      </c>
      <c r="E14" s="62">
        <v>100</v>
      </c>
      <c r="F14" s="62">
        <v>100</v>
      </c>
      <c r="G14" s="62">
        <v>100</v>
      </c>
      <c r="H14" s="62">
        <v>100</v>
      </c>
      <c r="I14" s="62">
        <v>100</v>
      </c>
      <c r="J14" s="62">
        <v>100</v>
      </c>
      <c r="K14" s="62">
        <v>100</v>
      </c>
      <c r="L14" s="62">
        <v>100</v>
      </c>
    </row>
    <row r="15" spans="1:12" ht="12" customHeight="1" x14ac:dyDescent="0.25">
      <c r="A15" s="60">
        <v>2024</v>
      </c>
      <c r="B15" s="61">
        <v>96.097999999999999</v>
      </c>
      <c r="C15" s="61">
        <v>95.638999999999996</v>
      </c>
      <c r="D15" s="62">
        <v>103.011</v>
      </c>
      <c r="E15" s="62">
        <v>97.287999999999997</v>
      </c>
      <c r="F15" s="62">
        <v>95.734999999999999</v>
      </c>
      <c r="G15" s="62">
        <v>97.634</v>
      </c>
      <c r="H15" s="62">
        <v>92.084000000000003</v>
      </c>
      <c r="I15" s="62">
        <v>97.465999999999994</v>
      </c>
      <c r="J15" s="62">
        <v>96.099000000000004</v>
      </c>
      <c r="K15" s="62">
        <v>93.878</v>
      </c>
      <c r="L15" s="62">
        <v>101.46899999999999</v>
      </c>
    </row>
    <row r="16" spans="1:12" ht="12" customHeight="1" x14ac:dyDescent="0.25">
      <c r="A16" s="60"/>
      <c r="B16" s="63"/>
      <c r="C16" s="63"/>
      <c r="D16" s="63"/>
      <c r="E16" s="63"/>
      <c r="F16" s="63"/>
      <c r="G16" s="63"/>
      <c r="H16" s="63"/>
      <c r="I16" s="63"/>
      <c r="J16" s="63"/>
      <c r="K16" s="63"/>
      <c r="L16" s="63"/>
    </row>
    <row r="17" spans="1:12" ht="12" customHeight="1" x14ac:dyDescent="0.25">
      <c r="A17" s="64">
        <v>2023</v>
      </c>
      <c r="B17" s="61"/>
      <c r="C17" s="61"/>
      <c r="D17" s="62"/>
      <c r="E17" s="62"/>
      <c r="F17" s="62"/>
      <c r="G17" s="62"/>
      <c r="H17" s="62"/>
      <c r="I17" s="62"/>
      <c r="J17" s="62"/>
      <c r="K17" s="62"/>
      <c r="L17" s="62"/>
    </row>
    <row r="18" spans="1:12" ht="12" customHeight="1" x14ac:dyDescent="0.25">
      <c r="A18" s="65" t="s">
        <v>14</v>
      </c>
      <c r="B18" s="66">
        <v>98.094999999999999</v>
      </c>
      <c r="C18" s="67">
        <v>98.45</v>
      </c>
      <c r="D18" s="68">
        <v>99.760999999999996</v>
      </c>
      <c r="E18" s="68">
        <v>100.479</v>
      </c>
      <c r="F18" s="68">
        <v>98.644000000000005</v>
      </c>
      <c r="G18" s="68">
        <v>96.900999999999996</v>
      </c>
      <c r="H18" s="68">
        <v>98.426000000000002</v>
      </c>
      <c r="I18" s="68">
        <v>97.843999999999994</v>
      </c>
      <c r="J18" s="68">
        <v>97.813000000000002</v>
      </c>
      <c r="K18" s="68">
        <v>98.447999999999993</v>
      </c>
      <c r="L18" s="68">
        <v>98.801000000000002</v>
      </c>
    </row>
    <row r="19" spans="1:12" s="24" customFormat="1" ht="12" customHeight="1" x14ac:dyDescent="0.25">
      <c r="A19" s="65"/>
      <c r="B19" s="66"/>
      <c r="C19" s="67"/>
      <c r="D19" s="68"/>
      <c r="E19" s="68"/>
      <c r="F19" s="68"/>
      <c r="G19" s="68"/>
      <c r="H19" s="68"/>
      <c r="I19" s="68"/>
      <c r="J19" s="68"/>
      <c r="K19" s="68"/>
      <c r="L19" s="68"/>
    </row>
    <row r="20" spans="1:12" ht="12" customHeight="1" x14ac:dyDescent="0.25">
      <c r="A20" s="64">
        <v>2024</v>
      </c>
      <c r="B20" s="66"/>
      <c r="C20" s="67"/>
      <c r="D20" s="68"/>
      <c r="E20" s="68"/>
      <c r="F20" s="68"/>
      <c r="G20" s="68"/>
      <c r="H20" s="68"/>
      <c r="I20" s="68"/>
      <c r="J20" s="68"/>
      <c r="K20" s="68"/>
      <c r="L20" s="68"/>
    </row>
    <row r="21" spans="1:12" ht="12" customHeight="1" x14ac:dyDescent="0.25">
      <c r="A21" s="65" t="s">
        <v>3</v>
      </c>
      <c r="B21" s="66">
        <v>97.492000000000004</v>
      </c>
      <c r="C21" s="66">
        <v>97.599000000000004</v>
      </c>
      <c r="D21" s="69">
        <v>101.401</v>
      </c>
      <c r="E21" s="69">
        <v>97.509</v>
      </c>
      <c r="F21" s="69">
        <v>96.762</v>
      </c>
      <c r="G21" s="69">
        <v>97.135999999999996</v>
      </c>
      <c r="H21" s="69">
        <v>98.843000000000004</v>
      </c>
      <c r="I21" s="69">
        <v>98</v>
      </c>
      <c r="J21" s="69">
        <v>97.042000000000002</v>
      </c>
      <c r="K21" s="69">
        <v>97.156000000000006</v>
      </c>
      <c r="L21" s="69">
        <v>98.897000000000006</v>
      </c>
    </row>
    <row r="22" spans="1:12" ht="12" customHeight="1" x14ac:dyDescent="0.25">
      <c r="A22" s="65" t="s">
        <v>4</v>
      </c>
      <c r="B22" s="66">
        <v>97.152000000000001</v>
      </c>
      <c r="C22" s="66">
        <v>96.769000000000005</v>
      </c>
      <c r="D22" s="69">
        <v>101.342</v>
      </c>
      <c r="E22" s="69">
        <v>97.738</v>
      </c>
      <c r="F22" s="69">
        <v>97.603999999999999</v>
      </c>
      <c r="G22" s="69">
        <v>98.436999999999998</v>
      </c>
      <c r="H22" s="69">
        <v>97.289000000000001</v>
      </c>
      <c r="I22" s="69">
        <v>97.986000000000004</v>
      </c>
      <c r="J22" s="69">
        <v>96.557000000000002</v>
      </c>
      <c r="K22" s="69">
        <v>95.858000000000004</v>
      </c>
      <c r="L22" s="69">
        <v>99.3</v>
      </c>
    </row>
    <row r="23" spans="1:12" ht="12" customHeight="1" x14ac:dyDescent="0.25">
      <c r="A23" s="65" t="s">
        <v>5</v>
      </c>
      <c r="B23" s="66">
        <v>96.569000000000003</v>
      </c>
      <c r="C23" s="66">
        <v>94.798000000000002</v>
      </c>
      <c r="D23" s="69">
        <v>100.92700000000001</v>
      </c>
      <c r="E23" s="69">
        <v>97.710999999999999</v>
      </c>
      <c r="F23" s="69">
        <v>97.929000000000002</v>
      </c>
      <c r="G23" s="69">
        <v>102.506</v>
      </c>
      <c r="H23" s="69">
        <v>85.832999999999998</v>
      </c>
      <c r="I23" s="69">
        <v>97.478999999999999</v>
      </c>
      <c r="J23" s="69">
        <v>96.152000000000001</v>
      </c>
      <c r="K23" s="69">
        <v>92.984999999999999</v>
      </c>
      <c r="L23" s="69">
        <v>99.968999999999994</v>
      </c>
    </row>
    <row r="24" spans="1:12" ht="12" customHeight="1" x14ac:dyDescent="0.25">
      <c r="A24" s="65" t="s">
        <v>6</v>
      </c>
      <c r="B24" s="66">
        <v>99.278999999999996</v>
      </c>
      <c r="C24" s="66">
        <v>97.462999999999994</v>
      </c>
      <c r="D24" s="69">
        <v>102.001</v>
      </c>
      <c r="E24" s="69">
        <v>97.772000000000006</v>
      </c>
      <c r="F24" s="69">
        <v>95.364000000000004</v>
      </c>
      <c r="G24" s="69">
        <v>105.367</v>
      </c>
      <c r="H24" s="69">
        <v>95.123000000000005</v>
      </c>
      <c r="I24" s="69">
        <v>98.563000000000002</v>
      </c>
      <c r="J24" s="69">
        <v>97.096000000000004</v>
      </c>
      <c r="K24" s="69">
        <v>96.388000000000005</v>
      </c>
      <c r="L24" s="69">
        <v>101.65300000000001</v>
      </c>
    </row>
    <row r="25" spans="1:12" ht="12" customHeight="1" x14ac:dyDescent="0.25">
      <c r="A25" s="65" t="s">
        <v>7</v>
      </c>
      <c r="B25" s="66">
        <v>97.92</v>
      </c>
      <c r="C25" s="66">
        <v>96.100999999999999</v>
      </c>
      <c r="D25" s="69">
        <v>102.547</v>
      </c>
      <c r="E25" s="69">
        <v>98.082999999999998</v>
      </c>
      <c r="F25" s="69">
        <v>98.671000000000006</v>
      </c>
      <c r="G25" s="69">
        <v>104.01600000000001</v>
      </c>
      <c r="H25" s="69">
        <v>98.456000000000003</v>
      </c>
      <c r="I25" s="69">
        <v>98.584000000000003</v>
      </c>
      <c r="J25" s="69">
        <v>97.248000000000005</v>
      </c>
      <c r="K25" s="69">
        <v>94.108999999999995</v>
      </c>
      <c r="L25" s="69">
        <v>101.777</v>
      </c>
    </row>
    <row r="26" spans="1:12" ht="12" customHeight="1" x14ac:dyDescent="0.25">
      <c r="A26" s="65" t="s">
        <v>8</v>
      </c>
      <c r="B26" s="66">
        <v>97.259</v>
      </c>
      <c r="C26" s="66">
        <v>95.507999999999996</v>
      </c>
      <c r="D26" s="69">
        <v>102.64</v>
      </c>
      <c r="E26" s="69">
        <v>98.228999999999999</v>
      </c>
      <c r="F26" s="69">
        <v>95.486999999999995</v>
      </c>
      <c r="G26" s="69">
        <v>103.129</v>
      </c>
      <c r="H26" s="69">
        <v>98.593999999999994</v>
      </c>
      <c r="I26" s="69">
        <v>99.004000000000005</v>
      </c>
      <c r="J26" s="69">
        <v>97.311999999999998</v>
      </c>
      <c r="K26" s="69">
        <v>93.2</v>
      </c>
      <c r="L26" s="69">
        <v>101.398</v>
      </c>
    </row>
    <row r="27" spans="1:12" ht="12" customHeight="1" x14ac:dyDescent="0.25">
      <c r="A27" s="65" t="s">
        <v>9</v>
      </c>
      <c r="B27" s="66">
        <v>97.447000000000003</v>
      </c>
      <c r="C27" s="66">
        <v>95.819000000000003</v>
      </c>
      <c r="D27" s="69">
        <v>103.44199999999999</v>
      </c>
      <c r="E27" s="69">
        <v>98.197999999999993</v>
      </c>
      <c r="F27" s="69">
        <v>93.572000000000003</v>
      </c>
      <c r="G27" s="69">
        <v>102.908</v>
      </c>
      <c r="H27" s="69">
        <v>86.218000000000004</v>
      </c>
      <c r="I27" s="69">
        <v>98.263999999999996</v>
      </c>
      <c r="J27" s="69">
        <v>96.837999999999994</v>
      </c>
      <c r="K27" s="69">
        <v>93.906999999999996</v>
      </c>
      <c r="L27" s="69">
        <v>102.02500000000001</v>
      </c>
    </row>
    <row r="28" spans="1:12" ht="12" customHeight="1" x14ac:dyDescent="0.25">
      <c r="A28" s="65" t="s">
        <v>10</v>
      </c>
      <c r="B28" s="66">
        <v>94.932000000000002</v>
      </c>
      <c r="C28" s="66">
        <v>94.680999999999997</v>
      </c>
      <c r="D28" s="69">
        <v>103.575</v>
      </c>
      <c r="E28" s="69">
        <v>97.018000000000001</v>
      </c>
      <c r="F28" s="69">
        <v>97.545000000000002</v>
      </c>
      <c r="G28" s="69">
        <v>95.772000000000006</v>
      </c>
      <c r="H28" s="69">
        <v>85.850999999999999</v>
      </c>
      <c r="I28" s="69">
        <v>96.67</v>
      </c>
      <c r="J28" s="69">
        <v>95.221000000000004</v>
      </c>
      <c r="K28" s="69">
        <v>92.638999999999996</v>
      </c>
      <c r="L28" s="69">
        <v>101.605</v>
      </c>
    </row>
    <row r="29" spans="1:12" ht="12" customHeight="1" x14ac:dyDescent="0.25">
      <c r="A29" s="65" t="s">
        <v>11</v>
      </c>
      <c r="B29" s="66">
        <v>93.147999999999996</v>
      </c>
      <c r="C29" s="66">
        <v>94.099000000000004</v>
      </c>
      <c r="D29" s="69">
        <v>103.30500000000001</v>
      </c>
      <c r="E29" s="69">
        <v>96.646000000000001</v>
      </c>
      <c r="F29" s="69">
        <v>93.332999999999998</v>
      </c>
      <c r="G29" s="69">
        <v>89.957999999999998</v>
      </c>
      <c r="H29" s="69">
        <v>89.64</v>
      </c>
      <c r="I29" s="69">
        <v>95.617000000000004</v>
      </c>
      <c r="J29" s="69">
        <v>94.347999999999999</v>
      </c>
      <c r="K29" s="69">
        <v>92.021000000000001</v>
      </c>
      <c r="L29" s="69">
        <v>101.64700000000001</v>
      </c>
    </row>
    <row r="30" spans="1:12" ht="12" customHeight="1" x14ac:dyDescent="0.25">
      <c r="A30" s="65" t="s">
        <v>12</v>
      </c>
      <c r="B30" s="66">
        <v>93.778000000000006</v>
      </c>
      <c r="C30" s="66">
        <v>94.524000000000001</v>
      </c>
      <c r="D30" s="69">
        <v>104.11199999999999</v>
      </c>
      <c r="E30" s="69">
        <v>96.587000000000003</v>
      </c>
      <c r="F30" s="69">
        <v>95.385999999999996</v>
      </c>
      <c r="G30" s="69">
        <v>91.274000000000001</v>
      </c>
      <c r="H30" s="69">
        <v>92.486999999999995</v>
      </c>
      <c r="I30" s="69">
        <v>95.837999999999994</v>
      </c>
      <c r="J30" s="69">
        <v>94.403999999999996</v>
      </c>
      <c r="K30" s="69">
        <v>92.379000000000005</v>
      </c>
      <c r="L30" s="69">
        <v>102.51900000000001</v>
      </c>
    </row>
    <row r="31" spans="1:12" ht="12" customHeight="1" x14ac:dyDescent="0.25">
      <c r="A31" s="65" t="s">
        <v>13</v>
      </c>
      <c r="B31" s="66">
        <v>93.611000000000004</v>
      </c>
      <c r="C31" s="66">
        <v>94.754000000000005</v>
      </c>
      <c r="D31" s="69">
        <v>104.922</v>
      </c>
      <c r="E31" s="69">
        <v>96.332999999999998</v>
      </c>
      <c r="F31" s="69">
        <v>93.978999999999999</v>
      </c>
      <c r="G31" s="69">
        <v>89.778000000000006</v>
      </c>
      <c r="H31" s="69">
        <v>87.24</v>
      </c>
      <c r="I31" s="69">
        <v>96.55</v>
      </c>
      <c r="J31" s="69">
        <v>95.186000000000007</v>
      </c>
      <c r="K31" s="69">
        <v>92.488</v>
      </c>
      <c r="L31" s="69">
        <v>103.065</v>
      </c>
    </row>
    <row r="32" spans="1:12" ht="12" customHeight="1" x14ac:dyDescent="0.25">
      <c r="A32" s="65" t="s">
        <v>14</v>
      </c>
      <c r="B32" s="66">
        <v>94.585999999999999</v>
      </c>
      <c r="C32" s="66">
        <v>95.557000000000002</v>
      </c>
      <c r="D32" s="69">
        <v>105.91500000000001</v>
      </c>
      <c r="E32" s="69">
        <v>95.626999999999995</v>
      </c>
      <c r="F32" s="69">
        <v>93.19</v>
      </c>
      <c r="G32" s="69">
        <v>91.33</v>
      </c>
      <c r="H32" s="69">
        <v>89.429000000000002</v>
      </c>
      <c r="I32" s="69">
        <v>97.034000000000006</v>
      </c>
      <c r="J32" s="69">
        <v>95.783000000000001</v>
      </c>
      <c r="K32" s="69">
        <v>93.408000000000001</v>
      </c>
      <c r="L32" s="69">
        <v>103.771</v>
      </c>
    </row>
    <row r="33" spans="1:12" ht="12" customHeight="1" x14ac:dyDescent="0.25">
      <c r="A33" s="25"/>
      <c r="B33" s="46"/>
      <c r="C33" s="46"/>
      <c r="D33" s="47"/>
      <c r="E33" s="47"/>
      <c r="F33" s="47"/>
      <c r="G33" s="47"/>
      <c r="H33" s="47"/>
      <c r="I33" s="47"/>
      <c r="J33" s="47"/>
      <c r="K33" s="47"/>
      <c r="L33" s="47"/>
    </row>
    <row r="34" spans="1:12" ht="12" customHeight="1" x14ac:dyDescent="0.2">
      <c r="A34" s="97" t="s">
        <v>2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</row>
    <row r="35" spans="1:12" ht="12" customHeight="1" x14ac:dyDescent="0.25">
      <c r="A35" s="25"/>
      <c r="B35" s="37"/>
      <c r="C35" s="38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12" customHeight="1" x14ac:dyDescent="0.25">
      <c r="A36" s="60">
        <v>2022</v>
      </c>
      <c r="B36" s="70">
        <v>14.4</v>
      </c>
      <c r="C36" s="70">
        <v>5.5</v>
      </c>
      <c r="D36" s="71">
        <v>8.6999999999999993</v>
      </c>
      <c r="E36" s="71">
        <v>2.7</v>
      </c>
      <c r="F36" s="71">
        <v>6</v>
      </c>
      <c r="G36" s="71">
        <v>39.5</v>
      </c>
      <c r="H36" s="71">
        <v>16.899999999999999</v>
      </c>
      <c r="I36" s="71">
        <v>6.4</v>
      </c>
      <c r="J36" s="71">
        <v>7.5</v>
      </c>
      <c r="K36" s="71">
        <v>5.5</v>
      </c>
      <c r="L36" s="71">
        <v>2.5</v>
      </c>
    </row>
    <row r="37" spans="1:12" ht="12" customHeight="1" x14ac:dyDescent="0.25">
      <c r="A37" s="60">
        <v>2023</v>
      </c>
      <c r="B37" s="70">
        <v>-5.6</v>
      </c>
      <c r="C37" s="70">
        <v>-0.6</v>
      </c>
      <c r="D37" s="71">
        <v>0.3</v>
      </c>
      <c r="E37" s="71">
        <v>11.7</v>
      </c>
      <c r="F37" s="71">
        <v>2.1</v>
      </c>
      <c r="G37" s="71">
        <v>-16.3</v>
      </c>
      <c r="H37" s="71">
        <v>-20.9</v>
      </c>
      <c r="I37" s="71">
        <v>-3</v>
      </c>
      <c r="J37" s="71">
        <v>-4.4000000000000004</v>
      </c>
      <c r="K37" s="71">
        <v>-0.1</v>
      </c>
      <c r="L37" s="71">
        <v>0.7</v>
      </c>
    </row>
    <row r="38" spans="1:12" ht="12" customHeight="1" x14ac:dyDescent="0.25">
      <c r="A38" s="60">
        <v>2024</v>
      </c>
      <c r="B38" s="70">
        <v>-3.9</v>
      </c>
      <c r="C38" s="70">
        <v>-4.4000000000000004</v>
      </c>
      <c r="D38" s="71">
        <v>3</v>
      </c>
      <c r="E38" s="71">
        <v>-2.7</v>
      </c>
      <c r="F38" s="71">
        <v>-4.3</v>
      </c>
      <c r="G38" s="71">
        <v>-2.4</v>
      </c>
      <c r="H38" s="71">
        <v>-7.9</v>
      </c>
      <c r="I38" s="71">
        <v>-2.5</v>
      </c>
      <c r="J38" s="71">
        <v>-3.9</v>
      </c>
      <c r="K38" s="71">
        <v>-6.1</v>
      </c>
      <c r="L38" s="71">
        <v>1.5</v>
      </c>
    </row>
    <row r="39" spans="1:12" ht="12" customHeight="1" x14ac:dyDescent="0.25">
      <c r="A39" s="65"/>
      <c r="B39" s="70"/>
      <c r="C39" s="70"/>
      <c r="D39" s="71"/>
      <c r="E39" s="71"/>
      <c r="F39" s="71"/>
      <c r="G39" s="71"/>
      <c r="H39" s="71"/>
      <c r="I39" s="71"/>
      <c r="J39" s="71"/>
      <c r="K39" s="71"/>
      <c r="L39" s="71"/>
    </row>
    <row r="40" spans="1:12" ht="12" customHeight="1" x14ac:dyDescent="0.25">
      <c r="A40" s="64">
        <v>2023</v>
      </c>
      <c r="B40" s="70"/>
      <c r="C40" s="70"/>
      <c r="D40" s="71"/>
      <c r="E40" s="71"/>
      <c r="F40" s="71"/>
      <c r="G40" s="71"/>
      <c r="H40" s="71"/>
      <c r="I40" s="71"/>
      <c r="J40" s="71"/>
      <c r="K40" s="71"/>
      <c r="L40" s="71"/>
    </row>
    <row r="41" spans="1:12" ht="12" customHeight="1" x14ac:dyDescent="0.25">
      <c r="A41" s="65" t="s">
        <v>14</v>
      </c>
      <c r="B41" s="70">
        <v>0.3</v>
      </c>
      <c r="C41" s="70">
        <v>-1.4</v>
      </c>
      <c r="D41" s="71">
        <v>-1.2</v>
      </c>
      <c r="E41" s="71">
        <v>12.9</v>
      </c>
      <c r="F41" s="71">
        <v>-0.1</v>
      </c>
      <c r="G41" s="71">
        <v>4.5</v>
      </c>
      <c r="H41" s="71">
        <v>-11.5</v>
      </c>
      <c r="I41" s="71">
        <v>-2.7</v>
      </c>
      <c r="J41" s="71">
        <v>-3.9</v>
      </c>
      <c r="K41" s="71">
        <v>-1.6</v>
      </c>
      <c r="L41" s="71">
        <v>1.4</v>
      </c>
    </row>
    <row r="42" spans="1:12" ht="12" customHeight="1" x14ac:dyDescent="0.25">
      <c r="A42" s="65"/>
      <c r="B42" s="70"/>
      <c r="C42" s="70"/>
      <c r="D42" s="71"/>
      <c r="E42" s="71"/>
      <c r="F42" s="71"/>
      <c r="G42" s="71"/>
      <c r="H42" s="71"/>
      <c r="I42" s="71"/>
      <c r="J42" s="71"/>
      <c r="K42" s="71"/>
      <c r="L42" s="71"/>
    </row>
    <row r="43" spans="1:12" ht="12" customHeight="1" x14ac:dyDescent="0.25">
      <c r="A43" s="64">
        <v>2024</v>
      </c>
      <c r="B43" s="61"/>
      <c r="C43" s="61"/>
      <c r="D43" s="62"/>
      <c r="E43" s="62"/>
      <c r="F43" s="62"/>
      <c r="G43" s="62"/>
      <c r="H43" s="62"/>
      <c r="I43" s="62"/>
      <c r="J43" s="62"/>
      <c r="K43" s="62"/>
      <c r="L43" s="62"/>
    </row>
    <row r="44" spans="1:12" ht="12" customHeight="1" x14ac:dyDescent="0.25">
      <c r="A44" s="65" t="s">
        <v>3</v>
      </c>
      <c r="B44" s="61">
        <v>-5</v>
      </c>
      <c r="C44" s="61">
        <v>-4.5</v>
      </c>
      <c r="D44" s="62">
        <v>2.1</v>
      </c>
      <c r="E44" s="62">
        <v>0.1</v>
      </c>
      <c r="F44" s="62">
        <v>-10</v>
      </c>
      <c r="G44" s="62">
        <v>-6.8</v>
      </c>
      <c r="H44" s="62">
        <v>-2.1</v>
      </c>
      <c r="I44" s="62">
        <v>-3.2</v>
      </c>
      <c r="J44" s="62">
        <v>-5</v>
      </c>
      <c r="K44" s="62">
        <v>-5.6</v>
      </c>
      <c r="L44" s="62">
        <v>-0.9</v>
      </c>
    </row>
    <row r="45" spans="1:12" ht="12" customHeight="1" x14ac:dyDescent="0.25">
      <c r="A45" s="65" t="s">
        <v>4</v>
      </c>
      <c r="B45" s="61">
        <v>-5.3</v>
      </c>
      <c r="C45" s="61">
        <v>-5.2</v>
      </c>
      <c r="D45" s="62">
        <v>2.1</v>
      </c>
      <c r="E45" s="62">
        <v>0.3</v>
      </c>
      <c r="F45" s="62">
        <v>-9</v>
      </c>
      <c r="G45" s="62">
        <v>-5.5</v>
      </c>
      <c r="H45" s="62">
        <v>-3.7</v>
      </c>
      <c r="I45" s="62">
        <v>-3.3</v>
      </c>
      <c r="J45" s="62">
        <v>-5.6</v>
      </c>
      <c r="K45" s="62">
        <v>-6.8</v>
      </c>
      <c r="L45" s="62">
        <v>-0.5</v>
      </c>
    </row>
    <row r="46" spans="1:12" ht="12" customHeight="1" x14ac:dyDescent="0.25">
      <c r="A46" s="65" t="s">
        <v>5</v>
      </c>
      <c r="B46" s="61">
        <v>-4</v>
      </c>
      <c r="C46" s="61">
        <v>-6.1</v>
      </c>
      <c r="D46" s="62">
        <v>0.6</v>
      </c>
      <c r="E46" s="62">
        <v>-0.9</v>
      </c>
      <c r="F46" s="62">
        <v>-7.5</v>
      </c>
      <c r="G46" s="62">
        <v>3.2</v>
      </c>
      <c r="H46" s="62">
        <v>-15.2</v>
      </c>
      <c r="I46" s="62">
        <v>-3.9</v>
      </c>
      <c r="J46" s="62">
        <v>-5.0999999999999996</v>
      </c>
      <c r="K46" s="62">
        <v>-7.9</v>
      </c>
      <c r="L46" s="62">
        <v>-0.5</v>
      </c>
    </row>
    <row r="47" spans="1:12" ht="12" customHeight="1" x14ac:dyDescent="0.25">
      <c r="A47" s="65" t="s">
        <v>6</v>
      </c>
      <c r="B47" s="61">
        <v>-1.4</v>
      </c>
      <c r="C47" s="61">
        <v>-3.8</v>
      </c>
      <c r="D47" s="62">
        <v>1.8</v>
      </c>
      <c r="E47" s="62">
        <v>-1.8</v>
      </c>
      <c r="F47" s="62">
        <v>-3.2</v>
      </c>
      <c r="G47" s="62">
        <v>6.7</v>
      </c>
      <c r="H47" s="62">
        <v>-3.1</v>
      </c>
      <c r="I47" s="62">
        <v>-2.5</v>
      </c>
      <c r="J47" s="62">
        <v>-4.5</v>
      </c>
      <c r="K47" s="62">
        <v>-5</v>
      </c>
      <c r="L47" s="62">
        <v>0.4</v>
      </c>
    </row>
    <row r="48" spans="1:12" ht="12" customHeight="1" x14ac:dyDescent="0.25">
      <c r="A48" s="65" t="s">
        <v>7</v>
      </c>
      <c r="B48" s="61">
        <v>-1.5</v>
      </c>
      <c r="C48" s="61">
        <v>-4.7</v>
      </c>
      <c r="D48" s="62">
        <v>2.8</v>
      </c>
      <c r="E48" s="62">
        <v>-2.4</v>
      </c>
      <c r="F48" s="62">
        <v>-0.7</v>
      </c>
      <c r="G48" s="62">
        <v>10</v>
      </c>
      <c r="H48" s="62">
        <v>0.9</v>
      </c>
      <c r="I48" s="62">
        <v>-1.8</v>
      </c>
      <c r="J48" s="62">
        <v>-4.3</v>
      </c>
      <c r="K48" s="62">
        <v>-6.7</v>
      </c>
      <c r="L48" s="62">
        <v>0.4</v>
      </c>
    </row>
    <row r="49" spans="1:12" ht="12" customHeight="1" x14ac:dyDescent="0.25">
      <c r="A49" s="65" t="s">
        <v>8</v>
      </c>
      <c r="B49" s="61">
        <v>-0.5</v>
      </c>
      <c r="C49" s="61">
        <v>-3.9</v>
      </c>
      <c r="D49" s="62">
        <v>2.4</v>
      </c>
      <c r="E49" s="62">
        <v>-2.7</v>
      </c>
      <c r="F49" s="62">
        <v>-0.4</v>
      </c>
      <c r="G49" s="62">
        <v>11.7</v>
      </c>
      <c r="H49" s="62">
        <v>-2.4</v>
      </c>
      <c r="I49" s="62">
        <v>-0.9</v>
      </c>
      <c r="J49" s="62">
        <v>-3</v>
      </c>
      <c r="K49" s="62">
        <v>-5.8</v>
      </c>
      <c r="L49" s="62">
        <v>0.4</v>
      </c>
    </row>
    <row r="50" spans="1:12" ht="12" customHeight="1" x14ac:dyDescent="0.25">
      <c r="A50" s="65" t="s">
        <v>9</v>
      </c>
      <c r="B50" s="61">
        <v>-0.4</v>
      </c>
      <c r="C50" s="61">
        <v>-2.8</v>
      </c>
      <c r="D50" s="62">
        <v>3.3</v>
      </c>
      <c r="E50" s="62">
        <v>-3.1</v>
      </c>
      <c r="F50" s="62">
        <v>-4.3</v>
      </c>
      <c r="G50" s="62">
        <v>8.1</v>
      </c>
      <c r="H50" s="62">
        <v>-13.8</v>
      </c>
      <c r="I50" s="62">
        <v>0</v>
      </c>
      <c r="J50" s="62">
        <v>-2.7</v>
      </c>
      <c r="K50" s="62">
        <v>-4.4000000000000004</v>
      </c>
      <c r="L50" s="62">
        <v>1.9</v>
      </c>
    </row>
    <row r="51" spans="1:12" ht="12" customHeight="1" x14ac:dyDescent="0.25">
      <c r="A51" s="65" t="s">
        <v>10</v>
      </c>
      <c r="B51" s="61">
        <v>-4.5</v>
      </c>
      <c r="C51" s="61">
        <v>-4.2</v>
      </c>
      <c r="D51" s="62">
        <v>2.6</v>
      </c>
      <c r="E51" s="62">
        <v>-4.3</v>
      </c>
      <c r="F51" s="62">
        <v>-0.2</v>
      </c>
      <c r="G51" s="62">
        <v>-5.5</v>
      </c>
      <c r="H51" s="62">
        <v>-15.6</v>
      </c>
      <c r="I51" s="62">
        <v>-2.2999999999999998</v>
      </c>
      <c r="J51" s="62">
        <v>-3.6</v>
      </c>
      <c r="K51" s="62">
        <v>-6</v>
      </c>
      <c r="L51" s="62">
        <v>2.2000000000000002</v>
      </c>
    </row>
    <row r="52" spans="1:12" ht="12" customHeight="1" x14ac:dyDescent="0.25">
      <c r="A52" s="65" t="s">
        <v>11</v>
      </c>
      <c r="B52" s="61">
        <v>-7.8</v>
      </c>
      <c r="C52" s="61">
        <v>-5.3</v>
      </c>
      <c r="D52" s="62">
        <v>2.6</v>
      </c>
      <c r="E52" s="62">
        <v>-4.3</v>
      </c>
      <c r="F52" s="62">
        <v>-2.1</v>
      </c>
      <c r="G52" s="62">
        <v>-15.5</v>
      </c>
      <c r="H52" s="62">
        <v>-10.8</v>
      </c>
      <c r="I52" s="62">
        <v>-4.7</v>
      </c>
      <c r="J52" s="62">
        <v>-4.0999999999999996</v>
      </c>
      <c r="K52" s="62">
        <v>-7.2</v>
      </c>
      <c r="L52" s="62">
        <v>1.9</v>
      </c>
    </row>
    <row r="53" spans="1:12" ht="12" customHeight="1" x14ac:dyDescent="0.25">
      <c r="A53" s="65" t="s">
        <v>12</v>
      </c>
      <c r="B53" s="61">
        <v>-6.5</v>
      </c>
      <c r="C53" s="61">
        <v>-4.7</v>
      </c>
      <c r="D53" s="62">
        <v>3.9</v>
      </c>
      <c r="E53" s="62">
        <v>-4</v>
      </c>
      <c r="F53" s="62">
        <v>-0.6</v>
      </c>
      <c r="G53" s="62">
        <v>-12.5</v>
      </c>
      <c r="H53" s="62">
        <v>-7.3</v>
      </c>
      <c r="I53" s="62">
        <v>-4.5999999999999996</v>
      </c>
      <c r="J53" s="62">
        <v>-4</v>
      </c>
      <c r="K53" s="62">
        <v>-6.6</v>
      </c>
      <c r="L53" s="62">
        <v>3.2</v>
      </c>
    </row>
    <row r="54" spans="1:12" ht="12" customHeight="1" x14ac:dyDescent="0.25">
      <c r="A54" s="65" t="s">
        <v>13</v>
      </c>
      <c r="B54" s="61">
        <v>-6</v>
      </c>
      <c r="C54" s="61">
        <v>-4.0999999999999996</v>
      </c>
      <c r="D54" s="62">
        <v>5.9</v>
      </c>
      <c r="E54" s="62">
        <v>-4.3</v>
      </c>
      <c r="F54" s="62">
        <v>-6.1</v>
      </c>
      <c r="G54" s="62">
        <v>-12.4</v>
      </c>
      <c r="H54" s="62">
        <v>-12.5</v>
      </c>
      <c r="I54" s="62">
        <v>-2.2999999999999998</v>
      </c>
      <c r="J54" s="62">
        <v>-2.7</v>
      </c>
      <c r="K54" s="62">
        <v>-6.3</v>
      </c>
      <c r="L54" s="62">
        <v>4.2</v>
      </c>
    </row>
    <row r="55" spans="1:12" ht="12" customHeight="1" x14ac:dyDescent="0.25">
      <c r="A55" s="65" t="s">
        <v>14</v>
      </c>
      <c r="B55" s="61">
        <v>-3.6</v>
      </c>
      <c r="C55" s="61">
        <v>-2.9</v>
      </c>
      <c r="D55" s="62">
        <v>6.2</v>
      </c>
      <c r="E55" s="62">
        <v>-4.8</v>
      </c>
      <c r="F55" s="62">
        <v>-5.5</v>
      </c>
      <c r="G55" s="62">
        <v>-5.7</v>
      </c>
      <c r="H55" s="62">
        <v>-9.1</v>
      </c>
      <c r="I55" s="62">
        <v>-0.8</v>
      </c>
      <c r="J55" s="62">
        <v>-2.1</v>
      </c>
      <c r="K55" s="62">
        <v>-5.0999999999999996</v>
      </c>
      <c r="L55" s="62">
        <v>5</v>
      </c>
    </row>
    <row r="56" spans="1:12" ht="12" customHeight="1" x14ac:dyDescent="0.25">
      <c r="A56" s="40"/>
      <c r="B56" s="41"/>
      <c r="C56" s="42"/>
      <c r="D56" s="43"/>
      <c r="E56" s="43"/>
      <c r="F56" s="43"/>
      <c r="G56" s="43"/>
      <c r="H56" s="43"/>
      <c r="I56" s="43"/>
      <c r="J56" s="43"/>
      <c r="K56" s="43"/>
      <c r="L56" s="43"/>
    </row>
  </sheetData>
  <mergeCells count="15">
    <mergeCell ref="K3:K7"/>
    <mergeCell ref="L3:L7"/>
    <mergeCell ref="A10:L10"/>
    <mergeCell ref="A34:L34"/>
    <mergeCell ref="A1:L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J7"/>
  </mergeCells>
  <phoneticPr fontId="3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54B65-30CB-4F73-8606-5AA6D1A7C33D}">
  <dimension ref="A1:L56"/>
  <sheetViews>
    <sheetView showGridLines="0" zoomScaleNormal="100" workbookViewId="0">
      <selection sqref="A1:L1"/>
    </sheetView>
  </sheetViews>
  <sheetFormatPr defaultRowHeight="9.5" x14ac:dyDescent="0.2"/>
  <cols>
    <col min="1" max="4" width="7.81640625" style="11" customWidth="1"/>
    <col min="5" max="5" width="9" style="11" customWidth="1"/>
    <col min="6" max="12" width="7.81640625" style="11" customWidth="1"/>
    <col min="13" max="16384" width="8.7265625" style="11"/>
  </cols>
  <sheetData>
    <row r="1" spans="1:12" ht="12" customHeight="1" x14ac:dyDescent="0.3">
      <c r="A1" s="99" t="s">
        <v>95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</row>
    <row r="2" spans="1:12" ht="12" customHeight="1" x14ac:dyDescent="0.25">
      <c r="A2" s="26"/>
      <c r="B2" s="27"/>
      <c r="C2" s="28"/>
      <c r="D2" s="26"/>
      <c r="E2" s="26"/>
      <c r="F2" s="26"/>
      <c r="G2" s="26"/>
      <c r="H2" s="26"/>
      <c r="I2" s="26"/>
      <c r="J2" s="26"/>
      <c r="K2" s="26"/>
      <c r="L2" s="26"/>
    </row>
    <row r="3" spans="1:12" s="24" customFormat="1" ht="12" customHeight="1" x14ac:dyDescent="0.2">
      <c r="A3" s="100" t="s">
        <v>1</v>
      </c>
      <c r="B3" s="93" t="s">
        <v>18</v>
      </c>
      <c r="C3" s="93" t="s">
        <v>19</v>
      </c>
      <c r="D3" s="93" t="s">
        <v>20</v>
      </c>
      <c r="E3" s="93" t="s">
        <v>31</v>
      </c>
      <c r="F3" s="93" t="s">
        <v>83</v>
      </c>
      <c r="G3" s="93" t="s">
        <v>84</v>
      </c>
      <c r="H3" s="93" t="s">
        <v>44</v>
      </c>
      <c r="I3" s="93" t="s">
        <v>46</v>
      </c>
      <c r="J3" s="93" t="s">
        <v>85</v>
      </c>
      <c r="K3" s="93" t="s">
        <v>63</v>
      </c>
      <c r="L3" s="95" t="s">
        <v>86</v>
      </c>
    </row>
    <row r="4" spans="1:12" s="24" customFormat="1" ht="12" customHeight="1" x14ac:dyDescent="0.2">
      <c r="A4" s="101"/>
      <c r="B4" s="94"/>
      <c r="C4" s="94"/>
      <c r="D4" s="94"/>
      <c r="E4" s="94"/>
      <c r="F4" s="94"/>
      <c r="G4" s="94"/>
      <c r="H4" s="94"/>
      <c r="I4" s="94"/>
      <c r="J4" s="94"/>
      <c r="K4" s="94"/>
      <c r="L4" s="96"/>
    </row>
    <row r="5" spans="1:12" s="24" customFormat="1" ht="12" customHeight="1" x14ac:dyDescent="0.2">
      <c r="A5" s="101"/>
      <c r="B5" s="94"/>
      <c r="C5" s="94"/>
      <c r="D5" s="94"/>
      <c r="E5" s="94"/>
      <c r="F5" s="94"/>
      <c r="G5" s="94"/>
      <c r="H5" s="94"/>
      <c r="I5" s="94"/>
      <c r="J5" s="94"/>
      <c r="K5" s="94"/>
      <c r="L5" s="96"/>
    </row>
    <row r="6" spans="1:12" s="24" customFormat="1" ht="12" customHeight="1" x14ac:dyDescent="0.2">
      <c r="A6" s="101"/>
      <c r="B6" s="94"/>
      <c r="C6" s="94"/>
      <c r="D6" s="94"/>
      <c r="E6" s="94"/>
      <c r="F6" s="94"/>
      <c r="G6" s="94"/>
      <c r="H6" s="94"/>
      <c r="I6" s="94"/>
      <c r="J6" s="94"/>
      <c r="K6" s="94"/>
      <c r="L6" s="96"/>
    </row>
    <row r="7" spans="1:12" s="24" customFormat="1" ht="12" customHeight="1" x14ac:dyDescent="0.2">
      <c r="A7" s="101"/>
      <c r="B7" s="94"/>
      <c r="C7" s="94"/>
      <c r="D7" s="94"/>
      <c r="E7" s="94"/>
      <c r="F7" s="94"/>
      <c r="G7" s="94"/>
      <c r="H7" s="94"/>
      <c r="I7" s="94"/>
      <c r="J7" s="94"/>
      <c r="K7" s="94"/>
      <c r="L7" s="96"/>
    </row>
    <row r="8" spans="1:12" s="24" customFormat="1" ht="12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30"/>
    </row>
    <row r="9" spans="1:12" ht="12" customHeight="1" x14ac:dyDescent="0.2">
      <c r="A9" s="48" t="s">
        <v>0</v>
      </c>
      <c r="B9" s="49">
        <v>10000</v>
      </c>
      <c r="C9" s="49">
        <v>8026</v>
      </c>
      <c r="D9" s="50">
        <v>214</v>
      </c>
      <c r="E9" s="50">
        <v>90</v>
      </c>
      <c r="F9" s="50">
        <v>62</v>
      </c>
      <c r="G9" s="50">
        <v>1974</v>
      </c>
      <c r="H9" s="50">
        <v>5</v>
      </c>
      <c r="I9" s="50">
        <v>1297</v>
      </c>
      <c r="J9" s="50">
        <v>277</v>
      </c>
      <c r="K9" s="50">
        <v>5185</v>
      </c>
      <c r="L9" s="51">
        <v>895</v>
      </c>
    </row>
    <row r="10" spans="1:12" s="24" customFormat="1" ht="12" customHeight="1" x14ac:dyDescent="0.2">
      <c r="A10" s="97" t="s">
        <v>93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  <c r="L10" s="98"/>
    </row>
    <row r="11" spans="1:12" ht="12" customHeight="1" x14ac:dyDescent="0.25">
      <c r="A11" s="1"/>
      <c r="B11" s="35"/>
      <c r="C11" s="36"/>
      <c r="D11" s="1"/>
      <c r="E11" s="1"/>
      <c r="F11" s="1"/>
      <c r="G11" s="1"/>
      <c r="H11" s="1"/>
      <c r="I11" s="1"/>
      <c r="J11" s="1"/>
      <c r="K11" s="1"/>
      <c r="L11" s="1"/>
    </row>
    <row r="12" spans="1:12" ht="12" customHeight="1" x14ac:dyDescent="0.25">
      <c r="A12" s="60">
        <v>2021</v>
      </c>
      <c r="B12" s="61">
        <v>93.322999999999993</v>
      </c>
      <c r="C12" s="61">
        <v>97.337000000000003</v>
      </c>
      <c r="D12" s="62">
        <v>100.739</v>
      </c>
      <c r="E12" s="62">
        <v>91.183000000000007</v>
      </c>
      <c r="F12" s="62">
        <v>103.66500000000001</v>
      </c>
      <c r="G12" s="62">
        <v>79.409000000000006</v>
      </c>
      <c r="H12" s="62">
        <v>93.480999999999995</v>
      </c>
      <c r="I12" s="62">
        <v>99.68</v>
      </c>
      <c r="J12" s="62">
        <v>94.715000000000003</v>
      </c>
      <c r="K12" s="62">
        <v>96.049000000000007</v>
      </c>
      <c r="L12" s="62">
        <v>101.367</v>
      </c>
    </row>
    <row r="13" spans="1:12" ht="12" customHeight="1" x14ac:dyDescent="0.25">
      <c r="A13" s="60">
        <v>2022</v>
      </c>
      <c r="B13" s="61">
        <v>108.169</v>
      </c>
      <c r="C13" s="61">
        <v>104.95099999999999</v>
      </c>
      <c r="D13" s="62">
        <v>102.877</v>
      </c>
      <c r="E13" s="62">
        <v>94.992999999999995</v>
      </c>
      <c r="F13" s="62">
        <v>113.58199999999999</v>
      </c>
      <c r="G13" s="62">
        <v>119.32299999999999</v>
      </c>
      <c r="H13" s="62">
        <v>114.795</v>
      </c>
      <c r="I13" s="62">
        <v>108.601</v>
      </c>
      <c r="J13" s="62">
        <v>103.544</v>
      </c>
      <c r="K13" s="62">
        <v>104.387</v>
      </c>
      <c r="L13" s="62">
        <v>103.521</v>
      </c>
    </row>
    <row r="14" spans="1:12" ht="12" customHeight="1" x14ac:dyDescent="0.25">
      <c r="A14" s="60">
        <v>2023</v>
      </c>
      <c r="B14" s="61">
        <v>100</v>
      </c>
      <c r="C14" s="61">
        <v>100</v>
      </c>
      <c r="D14" s="62">
        <v>100</v>
      </c>
      <c r="E14" s="62">
        <v>100</v>
      </c>
      <c r="F14" s="62">
        <v>100</v>
      </c>
      <c r="G14" s="62">
        <v>100</v>
      </c>
      <c r="H14" s="62">
        <v>100</v>
      </c>
      <c r="I14" s="62">
        <v>100</v>
      </c>
      <c r="J14" s="62">
        <v>100</v>
      </c>
      <c r="K14" s="62">
        <v>100</v>
      </c>
      <c r="L14" s="62">
        <v>100</v>
      </c>
    </row>
    <row r="15" spans="1:12" ht="12" customHeight="1" x14ac:dyDescent="0.25">
      <c r="A15" s="60">
        <v>2024</v>
      </c>
      <c r="B15" s="61">
        <v>96.281999999999996</v>
      </c>
      <c r="C15" s="61">
        <v>96.51</v>
      </c>
      <c r="D15" s="62">
        <v>101.83199999999999</v>
      </c>
      <c r="E15" s="62">
        <v>99.3</v>
      </c>
      <c r="F15" s="62">
        <v>98.225999999999999</v>
      </c>
      <c r="G15" s="62">
        <v>95.356999999999999</v>
      </c>
      <c r="H15" s="62">
        <v>101.206</v>
      </c>
      <c r="I15" s="62">
        <v>92.694999999999993</v>
      </c>
      <c r="J15" s="62">
        <v>96.611000000000004</v>
      </c>
      <c r="K15" s="62">
        <v>96.44</v>
      </c>
      <c r="L15" s="62">
        <v>100.71299999999999</v>
      </c>
    </row>
    <row r="16" spans="1:12" ht="12" customHeight="1" x14ac:dyDescent="0.25">
      <c r="A16" s="65"/>
      <c r="B16" s="61"/>
      <c r="C16" s="61"/>
      <c r="D16" s="62"/>
      <c r="E16" s="62"/>
      <c r="F16" s="62"/>
      <c r="G16" s="62"/>
      <c r="H16" s="62"/>
      <c r="I16" s="62"/>
      <c r="J16" s="62"/>
      <c r="K16" s="62"/>
      <c r="L16" s="62"/>
    </row>
    <row r="17" spans="1:12" ht="12" customHeight="1" x14ac:dyDescent="0.25">
      <c r="A17" s="64">
        <v>2023</v>
      </c>
      <c r="B17" s="61"/>
      <c r="C17" s="61"/>
      <c r="D17" s="62"/>
      <c r="E17" s="62"/>
      <c r="F17" s="62"/>
      <c r="G17" s="62"/>
      <c r="H17" s="62"/>
      <c r="I17" s="62"/>
      <c r="J17" s="62"/>
      <c r="K17" s="62"/>
      <c r="L17" s="62"/>
    </row>
    <row r="18" spans="1:12" ht="12" customHeight="1" x14ac:dyDescent="0.25">
      <c r="A18" s="65" t="s">
        <v>14</v>
      </c>
      <c r="B18" s="61">
        <v>97.346000000000004</v>
      </c>
      <c r="C18" s="61">
        <v>97.481999999999999</v>
      </c>
      <c r="D18" s="62">
        <v>99.129000000000005</v>
      </c>
      <c r="E18" s="62">
        <v>98.028999999999996</v>
      </c>
      <c r="F18" s="62">
        <v>99.78</v>
      </c>
      <c r="G18" s="62">
        <v>96.795000000000002</v>
      </c>
      <c r="H18" s="62">
        <v>101.428</v>
      </c>
      <c r="I18" s="62">
        <v>97.051000000000002</v>
      </c>
      <c r="J18" s="62">
        <v>97.715000000000003</v>
      </c>
      <c r="K18" s="62">
        <v>97.126000000000005</v>
      </c>
      <c r="L18" s="62">
        <v>99.465000000000003</v>
      </c>
    </row>
    <row r="19" spans="1:12" s="24" customFormat="1" ht="12" customHeight="1" x14ac:dyDescent="0.25">
      <c r="A19" s="65"/>
      <c r="B19" s="61"/>
      <c r="C19" s="61"/>
      <c r="D19" s="62"/>
      <c r="E19" s="62"/>
      <c r="F19" s="62"/>
      <c r="G19" s="62"/>
      <c r="H19" s="62"/>
      <c r="I19" s="62"/>
      <c r="J19" s="62"/>
      <c r="K19" s="62"/>
      <c r="L19" s="62"/>
    </row>
    <row r="20" spans="1:12" s="24" customFormat="1" ht="12" customHeight="1" x14ac:dyDescent="0.25">
      <c r="A20" s="64">
        <v>2024</v>
      </c>
      <c r="B20" s="61"/>
      <c r="C20" s="61"/>
      <c r="D20" s="62"/>
      <c r="E20" s="62"/>
      <c r="F20" s="62"/>
      <c r="G20" s="62"/>
      <c r="H20" s="62"/>
      <c r="I20" s="62"/>
      <c r="J20" s="62"/>
      <c r="K20" s="62"/>
      <c r="L20" s="62"/>
    </row>
    <row r="21" spans="1:12" s="24" customFormat="1" ht="12" customHeight="1" x14ac:dyDescent="0.25">
      <c r="A21" s="65" t="s">
        <v>3</v>
      </c>
      <c r="B21" s="66">
        <v>97.296999999999997</v>
      </c>
      <c r="C21" s="66">
        <v>98.064999999999998</v>
      </c>
      <c r="D21" s="69">
        <v>99.885000000000005</v>
      </c>
      <c r="E21" s="69">
        <v>102.438</v>
      </c>
      <c r="F21" s="69">
        <v>98.585999999999999</v>
      </c>
      <c r="G21" s="69">
        <v>94.177000000000007</v>
      </c>
      <c r="H21" s="69">
        <v>100.523</v>
      </c>
      <c r="I21" s="69">
        <v>96.037000000000006</v>
      </c>
      <c r="J21" s="69">
        <v>95.680999999999997</v>
      </c>
      <c r="K21" s="69">
        <v>98.18</v>
      </c>
      <c r="L21" s="69">
        <v>100.15300000000001</v>
      </c>
    </row>
    <row r="22" spans="1:12" s="24" customFormat="1" ht="12" customHeight="1" x14ac:dyDescent="0.25">
      <c r="A22" s="65" t="s">
        <v>4</v>
      </c>
      <c r="B22" s="66">
        <v>97.906000000000006</v>
      </c>
      <c r="C22" s="66">
        <v>97.427999999999997</v>
      </c>
      <c r="D22" s="69">
        <v>99.929000000000002</v>
      </c>
      <c r="E22" s="69">
        <v>101.1</v>
      </c>
      <c r="F22" s="69">
        <v>99.238</v>
      </c>
      <c r="G22" s="69">
        <v>99.85</v>
      </c>
      <c r="H22" s="69">
        <v>101.85</v>
      </c>
      <c r="I22" s="69">
        <v>94.117999999999995</v>
      </c>
      <c r="J22" s="69">
        <v>95.983000000000004</v>
      </c>
      <c r="K22" s="69">
        <v>97.686999999999998</v>
      </c>
      <c r="L22" s="69">
        <v>100.05500000000001</v>
      </c>
    </row>
    <row r="23" spans="1:12" s="24" customFormat="1" ht="12" customHeight="1" x14ac:dyDescent="0.25">
      <c r="A23" s="65" t="s">
        <v>5</v>
      </c>
      <c r="B23" s="66">
        <v>98.394000000000005</v>
      </c>
      <c r="C23" s="66">
        <v>97.53</v>
      </c>
      <c r="D23" s="69">
        <v>100.443</v>
      </c>
      <c r="E23" s="69">
        <v>98.055999999999997</v>
      </c>
      <c r="F23" s="69">
        <v>99.337000000000003</v>
      </c>
      <c r="G23" s="69">
        <v>101.90600000000001</v>
      </c>
      <c r="H23" s="69">
        <v>101.21599999999999</v>
      </c>
      <c r="I23" s="69">
        <v>94.382000000000005</v>
      </c>
      <c r="J23" s="69">
        <v>95.518000000000001</v>
      </c>
      <c r="K23" s="69">
        <v>97.950999999999993</v>
      </c>
      <c r="L23" s="69">
        <v>99.382000000000005</v>
      </c>
    </row>
    <row r="24" spans="1:12" s="24" customFormat="1" ht="12" customHeight="1" x14ac:dyDescent="0.25">
      <c r="A24" s="65" t="s">
        <v>6</v>
      </c>
      <c r="B24" s="66">
        <v>98.875</v>
      </c>
      <c r="C24" s="66">
        <v>97.347999999999999</v>
      </c>
      <c r="D24" s="69">
        <v>100.47799999999999</v>
      </c>
      <c r="E24" s="69">
        <v>101.34699999999999</v>
      </c>
      <c r="F24" s="69">
        <v>98.44</v>
      </c>
      <c r="G24" s="69">
        <v>105.078</v>
      </c>
      <c r="H24" s="69">
        <v>101.944</v>
      </c>
      <c r="I24" s="69">
        <v>94.31</v>
      </c>
      <c r="J24" s="69">
        <v>96.424999999999997</v>
      </c>
      <c r="K24" s="69">
        <v>97.415000000000006</v>
      </c>
      <c r="L24" s="69">
        <v>100.38800000000001</v>
      </c>
    </row>
    <row r="25" spans="1:12" s="24" customFormat="1" ht="12" customHeight="1" x14ac:dyDescent="0.25">
      <c r="A25" s="65" t="s">
        <v>7</v>
      </c>
      <c r="B25" s="66">
        <v>98.173000000000002</v>
      </c>
      <c r="C25" s="66">
        <v>97.271000000000001</v>
      </c>
      <c r="D25" s="69">
        <v>101.345</v>
      </c>
      <c r="E25" s="69">
        <v>101.191</v>
      </c>
      <c r="F25" s="69">
        <v>103.027</v>
      </c>
      <c r="G25" s="69">
        <v>101.836</v>
      </c>
      <c r="H25" s="69">
        <v>100.937</v>
      </c>
      <c r="I25" s="69">
        <v>94.713999999999999</v>
      </c>
      <c r="J25" s="69">
        <v>96.831999999999994</v>
      </c>
      <c r="K25" s="69">
        <v>97.134</v>
      </c>
      <c r="L25" s="69">
        <v>100.122</v>
      </c>
    </row>
    <row r="26" spans="1:12" s="24" customFormat="1" ht="12" customHeight="1" x14ac:dyDescent="0.25">
      <c r="A26" s="65" t="s">
        <v>8</v>
      </c>
      <c r="B26" s="66">
        <v>97.956999999999994</v>
      </c>
      <c r="C26" s="66">
        <v>97.292000000000002</v>
      </c>
      <c r="D26" s="69">
        <v>101.63</v>
      </c>
      <c r="E26" s="69">
        <v>98.578999999999994</v>
      </c>
      <c r="F26" s="69">
        <v>101.88500000000001</v>
      </c>
      <c r="G26" s="69">
        <v>100.65900000000001</v>
      </c>
      <c r="H26" s="69">
        <v>100.476</v>
      </c>
      <c r="I26" s="69">
        <v>93.834000000000003</v>
      </c>
      <c r="J26" s="69">
        <v>97.459000000000003</v>
      </c>
      <c r="K26" s="69">
        <v>97.358000000000004</v>
      </c>
      <c r="L26" s="69">
        <v>100.36799999999999</v>
      </c>
    </row>
    <row r="27" spans="1:12" s="24" customFormat="1" ht="12" customHeight="1" x14ac:dyDescent="0.25">
      <c r="A27" s="65" t="s">
        <v>9</v>
      </c>
      <c r="B27" s="66">
        <v>97.620999999999995</v>
      </c>
      <c r="C27" s="66">
        <v>97.186000000000007</v>
      </c>
      <c r="D27" s="69">
        <v>102.73099999999999</v>
      </c>
      <c r="E27" s="69">
        <v>100.679</v>
      </c>
      <c r="F27" s="69">
        <v>98.778000000000006</v>
      </c>
      <c r="G27" s="69">
        <v>99.39</v>
      </c>
      <c r="H27" s="69">
        <v>101.619</v>
      </c>
      <c r="I27" s="69">
        <v>93.856999999999999</v>
      </c>
      <c r="J27" s="69">
        <v>98.578000000000003</v>
      </c>
      <c r="K27" s="69">
        <v>97.004999999999995</v>
      </c>
      <c r="L27" s="69">
        <v>100.816</v>
      </c>
    </row>
    <row r="28" spans="1:12" s="24" customFormat="1" ht="12" customHeight="1" x14ac:dyDescent="0.25">
      <c r="A28" s="65" t="s">
        <v>10</v>
      </c>
      <c r="B28" s="66">
        <v>94.912000000000006</v>
      </c>
      <c r="C28" s="66">
        <v>95.792000000000002</v>
      </c>
      <c r="D28" s="69">
        <v>101.78100000000001</v>
      </c>
      <c r="E28" s="69">
        <v>97.977000000000004</v>
      </c>
      <c r="F28" s="69">
        <v>100.52500000000001</v>
      </c>
      <c r="G28" s="69">
        <v>91.334000000000003</v>
      </c>
      <c r="H28" s="69">
        <v>100.514</v>
      </c>
      <c r="I28" s="69">
        <v>91.733000000000004</v>
      </c>
      <c r="J28" s="69">
        <v>96.558000000000007</v>
      </c>
      <c r="K28" s="69">
        <v>95.748999999999995</v>
      </c>
      <c r="L28" s="69">
        <v>99.683999999999997</v>
      </c>
    </row>
    <row r="29" spans="1:12" s="24" customFormat="1" ht="12" customHeight="1" x14ac:dyDescent="0.25">
      <c r="A29" s="65" t="s">
        <v>11</v>
      </c>
      <c r="B29" s="66">
        <v>92.793999999999997</v>
      </c>
      <c r="C29" s="66">
        <v>94.849000000000004</v>
      </c>
      <c r="D29" s="69">
        <v>101.307</v>
      </c>
      <c r="E29" s="69">
        <v>97.584999999999994</v>
      </c>
      <c r="F29" s="69">
        <v>96.373999999999995</v>
      </c>
      <c r="G29" s="69">
        <v>84.442999999999998</v>
      </c>
      <c r="H29" s="69">
        <v>100.003</v>
      </c>
      <c r="I29" s="69">
        <v>90.613</v>
      </c>
      <c r="J29" s="69">
        <v>95.453999999999994</v>
      </c>
      <c r="K29" s="69">
        <v>94.522000000000006</v>
      </c>
      <c r="L29" s="69">
        <v>100.74</v>
      </c>
    </row>
    <row r="30" spans="1:12" s="24" customFormat="1" ht="12" customHeight="1" x14ac:dyDescent="0.25">
      <c r="A30" s="65" t="s">
        <v>12</v>
      </c>
      <c r="B30" s="66">
        <v>93.363</v>
      </c>
      <c r="C30" s="66">
        <v>94.796000000000006</v>
      </c>
      <c r="D30" s="69">
        <v>103.146</v>
      </c>
      <c r="E30" s="69">
        <v>100.26300000000001</v>
      </c>
      <c r="F30" s="69">
        <v>95.534999999999997</v>
      </c>
      <c r="G30" s="69">
        <v>87.537000000000006</v>
      </c>
      <c r="H30" s="69">
        <v>97.325000000000003</v>
      </c>
      <c r="I30" s="69">
        <v>89.551000000000002</v>
      </c>
      <c r="J30" s="69">
        <v>96.197000000000003</v>
      </c>
      <c r="K30" s="69">
        <v>94.472999999999999</v>
      </c>
      <c r="L30" s="69">
        <v>101.22799999999999</v>
      </c>
    </row>
    <row r="31" spans="1:12" s="24" customFormat="1" ht="12" customHeight="1" x14ac:dyDescent="0.25">
      <c r="A31" s="65" t="s">
        <v>13</v>
      </c>
      <c r="B31" s="66">
        <v>93.768000000000001</v>
      </c>
      <c r="C31" s="66">
        <v>95.01</v>
      </c>
      <c r="D31" s="69">
        <v>104.626</v>
      </c>
      <c r="E31" s="69">
        <v>98.248999999999995</v>
      </c>
      <c r="F31" s="69">
        <v>93.332999999999998</v>
      </c>
      <c r="G31" s="69">
        <v>88.718000000000004</v>
      </c>
      <c r="H31" s="69">
        <v>101.955</v>
      </c>
      <c r="I31" s="69">
        <v>89.177999999999997</v>
      </c>
      <c r="J31" s="69">
        <v>97.135999999999996</v>
      </c>
      <c r="K31" s="69">
        <v>94.668000000000006</v>
      </c>
      <c r="L31" s="69">
        <v>102.24</v>
      </c>
    </row>
    <row r="32" spans="1:12" s="24" customFormat="1" ht="12" customHeight="1" x14ac:dyDescent="0.25">
      <c r="A32" s="65" t="s">
        <v>14</v>
      </c>
      <c r="B32" s="66">
        <v>94.328999999999994</v>
      </c>
      <c r="C32" s="66">
        <v>95.551000000000002</v>
      </c>
      <c r="D32" s="69">
        <v>104.685</v>
      </c>
      <c r="E32" s="69">
        <v>94.138000000000005</v>
      </c>
      <c r="F32" s="69">
        <v>93.658000000000001</v>
      </c>
      <c r="G32" s="69">
        <v>89.36</v>
      </c>
      <c r="H32" s="69">
        <v>106.105</v>
      </c>
      <c r="I32" s="69">
        <v>90.007999999999996</v>
      </c>
      <c r="J32" s="69">
        <v>97.504999999999995</v>
      </c>
      <c r="K32" s="69">
        <v>95.143000000000001</v>
      </c>
      <c r="L32" s="69">
        <v>103.379</v>
      </c>
    </row>
    <row r="33" spans="1:12" ht="12" customHeight="1" x14ac:dyDescent="0.25">
      <c r="A33" s="72"/>
      <c r="B33" s="73"/>
      <c r="C33" s="73"/>
      <c r="D33" s="74"/>
      <c r="E33" s="74"/>
      <c r="F33" s="74"/>
      <c r="G33" s="74"/>
      <c r="H33" s="74"/>
      <c r="I33" s="74"/>
      <c r="J33" s="74"/>
      <c r="K33" s="74"/>
      <c r="L33" s="74"/>
    </row>
    <row r="34" spans="1:12" ht="12" customHeight="1" x14ac:dyDescent="0.2">
      <c r="A34" s="97" t="s">
        <v>2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</row>
    <row r="35" spans="1:12" ht="12" customHeight="1" x14ac:dyDescent="0.25">
      <c r="A35" s="25"/>
      <c r="B35" s="37"/>
      <c r="C35" s="38"/>
      <c r="D35" s="39"/>
      <c r="E35" s="39"/>
      <c r="F35" s="39"/>
      <c r="G35" s="39"/>
      <c r="H35" s="39"/>
      <c r="I35" s="39"/>
      <c r="J35" s="39"/>
      <c r="K35" s="39"/>
      <c r="L35" s="39"/>
    </row>
    <row r="36" spans="1:12" ht="12" customHeight="1" x14ac:dyDescent="0.25">
      <c r="A36" s="60">
        <v>2022</v>
      </c>
      <c r="B36" s="70">
        <v>15.9</v>
      </c>
      <c r="C36" s="70">
        <v>7.8</v>
      </c>
      <c r="D36" s="71">
        <v>2.1</v>
      </c>
      <c r="E36" s="71">
        <v>4.2</v>
      </c>
      <c r="F36" s="71">
        <v>9.6</v>
      </c>
      <c r="G36" s="71">
        <v>50.3</v>
      </c>
      <c r="H36" s="71">
        <v>22.8</v>
      </c>
      <c r="I36" s="71">
        <v>8.9</v>
      </c>
      <c r="J36" s="71">
        <v>9.3000000000000007</v>
      </c>
      <c r="K36" s="71">
        <v>8.6999999999999993</v>
      </c>
      <c r="L36" s="71">
        <v>2.1</v>
      </c>
    </row>
    <row r="37" spans="1:12" ht="12" customHeight="1" x14ac:dyDescent="0.25">
      <c r="A37" s="60">
        <v>2023</v>
      </c>
      <c r="B37" s="70">
        <v>-7.6</v>
      </c>
      <c r="C37" s="70">
        <v>-4.7</v>
      </c>
      <c r="D37" s="71">
        <v>-2.8</v>
      </c>
      <c r="E37" s="71">
        <v>5.3</v>
      </c>
      <c r="F37" s="71">
        <v>-12</v>
      </c>
      <c r="G37" s="71">
        <v>-16.2</v>
      </c>
      <c r="H37" s="71">
        <v>-12.9</v>
      </c>
      <c r="I37" s="71">
        <v>-7.9</v>
      </c>
      <c r="J37" s="71">
        <v>-3.4</v>
      </c>
      <c r="K37" s="71">
        <v>-4.2</v>
      </c>
      <c r="L37" s="71">
        <v>-3.4</v>
      </c>
    </row>
    <row r="38" spans="1:12" ht="12" customHeight="1" x14ac:dyDescent="0.25">
      <c r="A38" s="60">
        <v>2024</v>
      </c>
      <c r="B38" s="70">
        <v>-3.7</v>
      </c>
      <c r="C38" s="70">
        <v>-3.5</v>
      </c>
      <c r="D38" s="71">
        <v>1.8</v>
      </c>
      <c r="E38" s="71">
        <v>-0.7</v>
      </c>
      <c r="F38" s="71">
        <v>-1.8</v>
      </c>
      <c r="G38" s="71">
        <v>-4.5999999999999996</v>
      </c>
      <c r="H38" s="71">
        <v>1.2</v>
      </c>
      <c r="I38" s="71">
        <v>-7.3</v>
      </c>
      <c r="J38" s="71">
        <v>-3.4</v>
      </c>
      <c r="K38" s="71">
        <v>-3.6</v>
      </c>
      <c r="L38" s="71">
        <v>0.7</v>
      </c>
    </row>
    <row r="39" spans="1:12" ht="12" customHeight="1" x14ac:dyDescent="0.25">
      <c r="A39" s="65"/>
      <c r="B39" s="70"/>
      <c r="C39" s="70"/>
      <c r="D39" s="71"/>
      <c r="E39" s="71"/>
      <c r="F39" s="71"/>
      <c r="G39" s="71"/>
      <c r="H39" s="71"/>
      <c r="I39" s="71"/>
      <c r="J39" s="71"/>
      <c r="K39" s="71"/>
      <c r="L39" s="71"/>
    </row>
    <row r="40" spans="1:12" ht="12" customHeight="1" x14ac:dyDescent="0.25">
      <c r="A40" s="64">
        <v>2023</v>
      </c>
      <c r="B40" s="70"/>
      <c r="C40" s="70"/>
      <c r="D40" s="71"/>
      <c r="E40" s="71"/>
      <c r="F40" s="71"/>
      <c r="G40" s="71"/>
      <c r="H40" s="71"/>
      <c r="I40" s="71"/>
      <c r="J40" s="71"/>
      <c r="K40" s="71"/>
      <c r="L40" s="71"/>
    </row>
    <row r="41" spans="1:12" ht="12" customHeight="1" x14ac:dyDescent="0.25">
      <c r="A41" s="65" t="s">
        <v>14</v>
      </c>
      <c r="B41" s="70">
        <v>-2.7</v>
      </c>
      <c r="C41" s="70">
        <v>-2.9</v>
      </c>
      <c r="D41" s="71">
        <v>-2.1</v>
      </c>
      <c r="E41" s="71">
        <v>6.1</v>
      </c>
      <c r="F41" s="71">
        <v>-5.5</v>
      </c>
      <c r="G41" s="71">
        <v>-2.1</v>
      </c>
      <c r="H41" s="71">
        <v>-8.8000000000000007</v>
      </c>
      <c r="I41" s="71">
        <v>-5.6</v>
      </c>
      <c r="J41" s="71">
        <v>-3.1</v>
      </c>
      <c r="K41" s="71">
        <v>-2.7</v>
      </c>
      <c r="L41" s="71">
        <v>-0.2</v>
      </c>
    </row>
    <row r="42" spans="1:12" ht="12" customHeight="1" x14ac:dyDescent="0.25">
      <c r="A42" s="65"/>
      <c r="B42" s="70"/>
      <c r="C42" s="70"/>
      <c r="D42" s="71"/>
      <c r="E42" s="71"/>
      <c r="F42" s="71"/>
      <c r="G42" s="71"/>
      <c r="H42" s="71"/>
      <c r="I42" s="71"/>
      <c r="J42" s="71"/>
      <c r="K42" s="71"/>
      <c r="L42" s="71"/>
    </row>
    <row r="43" spans="1:12" ht="12" customHeight="1" x14ac:dyDescent="0.25">
      <c r="A43" s="64">
        <v>2024</v>
      </c>
      <c r="B43" s="70"/>
      <c r="C43" s="70"/>
      <c r="D43" s="71"/>
      <c r="E43" s="71"/>
      <c r="F43" s="71"/>
      <c r="G43" s="71"/>
      <c r="H43" s="71"/>
      <c r="I43" s="71"/>
      <c r="J43" s="71"/>
      <c r="K43" s="71"/>
      <c r="L43" s="71"/>
    </row>
    <row r="44" spans="1:12" ht="12" customHeight="1" x14ac:dyDescent="0.25">
      <c r="A44" s="65" t="s">
        <v>3</v>
      </c>
      <c r="B44" s="70">
        <v>-4.7</v>
      </c>
      <c r="C44" s="70">
        <v>-4.0999999999999996</v>
      </c>
      <c r="D44" s="71">
        <v>1.9</v>
      </c>
      <c r="E44" s="71">
        <v>2</v>
      </c>
      <c r="F44" s="71">
        <v>-8.4</v>
      </c>
      <c r="G44" s="71">
        <v>-7.3</v>
      </c>
      <c r="H44" s="71">
        <v>-0.5</v>
      </c>
      <c r="I44" s="71">
        <v>-3.8</v>
      </c>
      <c r="J44" s="71">
        <v>-4.8</v>
      </c>
      <c r="K44" s="71">
        <v>-5</v>
      </c>
      <c r="L44" s="71">
        <v>-0.7</v>
      </c>
    </row>
    <row r="45" spans="1:12" ht="12" customHeight="1" x14ac:dyDescent="0.25">
      <c r="A45" s="65" t="s">
        <v>4</v>
      </c>
      <c r="B45" s="70">
        <v>-3.2</v>
      </c>
      <c r="C45" s="70">
        <v>-3.5</v>
      </c>
      <c r="D45" s="71">
        <v>1.9</v>
      </c>
      <c r="E45" s="71">
        <v>0.7</v>
      </c>
      <c r="F45" s="71">
        <v>-3.3</v>
      </c>
      <c r="G45" s="71">
        <v>-1.7</v>
      </c>
      <c r="H45" s="71">
        <v>0.8</v>
      </c>
      <c r="I45" s="71">
        <v>-6.3</v>
      </c>
      <c r="J45" s="71">
        <v>-4.3</v>
      </c>
      <c r="K45" s="71">
        <v>-3.6</v>
      </c>
      <c r="L45" s="71">
        <v>-0.7</v>
      </c>
    </row>
    <row r="46" spans="1:12" ht="12" customHeight="1" x14ac:dyDescent="0.25">
      <c r="A46" s="65" t="s">
        <v>5</v>
      </c>
      <c r="B46" s="70">
        <v>-2.2000000000000002</v>
      </c>
      <c r="C46" s="70">
        <v>-4.2</v>
      </c>
      <c r="D46" s="71">
        <v>0.8</v>
      </c>
      <c r="E46" s="71">
        <v>-5.0999999999999996</v>
      </c>
      <c r="F46" s="71">
        <v>-2.8</v>
      </c>
      <c r="G46" s="71">
        <v>6.5</v>
      </c>
      <c r="H46" s="71">
        <v>-1.8</v>
      </c>
      <c r="I46" s="71">
        <v>-7.6</v>
      </c>
      <c r="J46" s="71">
        <v>-4.4000000000000004</v>
      </c>
      <c r="K46" s="71">
        <v>-3.9</v>
      </c>
      <c r="L46" s="71">
        <v>-2.2000000000000002</v>
      </c>
    </row>
    <row r="47" spans="1:12" ht="12" customHeight="1" x14ac:dyDescent="0.25">
      <c r="A47" s="65" t="s">
        <v>6</v>
      </c>
      <c r="B47" s="70">
        <v>-1.1000000000000001</v>
      </c>
      <c r="C47" s="70">
        <v>-3.4</v>
      </c>
      <c r="D47" s="71">
        <v>0</v>
      </c>
      <c r="E47" s="71">
        <v>-1.6</v>
      </c>
      <c r="F47" s="71">
        <v>-1.6</v>
      </c>
      <c r="G47" s="71">
        <v>8.5</v>
      </c>
      <c r="H47" s="71">
        <v>0.5</v>
      </c>
      <c r="I47" s="71">
        <v>-7.2</v>
      </c>
      <c r="J47" s="71">
        <v>-4.5999999999999996</v>
      </c>
      <c r="K47" s="71">
        <v>-2.9</v>
      </c>
      <c r="L47" s="71">
        <v>-1.4</v>
      </c>
    </row>
    <row r="48" spans="1:12" ht="12" customHeight="1" x14ac:dyDescent="0.25">
      <c r="A48" s="65" t="s">
        <v>7</v>
      </c>
      <c r="B48" s="70">
        <v>-0.2</v>
      </c>
      <c r="C48" s="70">
        <v>-3.2</v>
      </c>
      <c r="D48" s="71">
        <v>0.9</v>
      </c>
      <c r="E48" s="71">
        <v>1.5</v>
      </c>
      <c r="F48" s="71">
        <v>0.1</v>
      </c>
      <c r="G48" s="71">
        <v>13.5</v>
      </c>
      <c r="H48" s="71">
        <v>4.2</v>
      </c>
      <c r="I48" s="71">
        <v>-6.5</v>
      </c>
      <c r="J48" s="71">
        <v>-4</v>
      </c>
      <c r="K48" s="71">
        <v>-3</v>
      </c>
      <c r="L48" s="71">
        <v>-0.8</v>
      </c>
    </row>
    <row r="49" spans="1:12" ht="12" customHeight="1" x14ac:dyDescent="0.25">
      <c r="A49" s="65" t="s">
        <v>8</v>
      </c>
      <c r="B49" s="70">
        <v>0</v>
      </c>
      <c r="C49" s="70">
        <v>-2.6</v>
      </c>
      <c r="D49" s="71">
        <v>1.1000000000000001</v>
      </c>
      <c r="E49" s="71">
        <v>-0.9</v>
      </c>
      <c r="F49" s="71">
        <v>2.7</v>
      </c>
      <c r="G49" s="71">
        <v>11.8</v>
      </c>
      <c r="H49" s="71">
        <v>4.7</v>
      </c>
      <c r="I49" s="71">
        <v>-6.5</v>
      </c>
      <c r="J49" s="71">
        <v>-4</v>
      </c>
      <c r="K49" s="71">
        <v>-2.2000000000000002</v>
      </c>
      <c r="L49" s="71">
        <v>-0.3</v>
      </c>
    </row>
    <row r="50" spans="1:12" ht="12" customHeight="1" x14ac:dyDescent="0.25">
      <c r="A50" s="65" t="s">
        <v>9</v>
      </c>
      <c r="B50" s="70">
        <v>-0.1</v>
      </c>
      <c r="C50" s="70">
        <v>-0.9</v>
      </c>
      <c r="D50" s="71">
        <v>2.9</v>
      </c>
      <c r="E50" s="71">
        <v>0.7</v>
      </c>
      <c r="F50" s="71">
        <v>3.4</v>
      </c>
      <c r="G50" s="71">
        <v>3.3</v>
      </c>
      <c r="H50" s="71">
        <v>8.9</v>
      </c>
      <c r="I50" s="71">
        <v>-4.5999999999999996</v>
      </c>
      <c r="J50" s="71">
        <v>-2.2000000000000002</v>
      </c>
      <c r="K50" s="71">
        <v>-0.7</v>
      </c>
      <c r="L50" s="71">
        <v>2.2000000000000002</v>
      </c>
    </row>
    <row r="51" spans="1:12" ht="12" customHeight="1" x14ac:dyDescent="0.25">
      <c r="A51" s="65" t="s">
        <v>10</v>
      </c>
      <c r="B51" s="70">
        <v>-6.6</v>
      </c>
      <c r="C51" s="70">
        <v>-3.9</v>
      </c>
      <c r="D51" s="71">
        <v>0.9</v>
      </c>
      <c r="E51" s="71">
        <v>-1.7</v>
      </c>
      <c r="F51" s="71">
        <v>4.3</v>
      </c>
      <c r="G51" s="71">
        <v>-16.399999999999999</v>
      </c>
      <c r="H51" s="71">
        <v>3.7</v>
      </c>
      <c r="I51" s="71">
        <v>-7.8</v>
      </c>
      <c r="J51" s="71">
        <v>-4.2</v>
      </c>
      <c r="K51" s="71">
        <v>-4.0999999999999996</v>
      </c>
      <c r="L51" s="71">
        <v>1</v>
      </c>
    </row>
    <row r="52" spans="1:12" ht="12" customHeight="1" x14ac:dyDescent="0.25">
      <c r="A52" s="65" t="s">
        <v>11</v>
      </c>
      <c r="B52" s="70">
        <v>-9.3000000000000007</v>
      </c>
      <c r="C52" s="70">
        <v>-4.5999999999999996</v>
      </c>
      <c r="D52" s="71">
        <v>0</v>
      </c>
      <c r="E52" s="71">
        <v>-1.2</v>
      </c>
      <c r="F52" s="71">
        <v>-0.2</v>
      </c>
      <c r="G52" s="71">
        <v>-26.1</v>
      </c>
      <c r="H52" s="71">
        <v>-3.7</v>
      </c>
      <c r="I52" s="71">
        <v>-9.8000000000000007</v>
      </c>
      <c r="J52" s="71">
        <v>-4.4000000000000004</v>
      </c>
      <c r="K52" s="71">
        <v>-4.5999999999999996</v>
      </c>
      <c r="L52" s="71">
        <v>1.7</v>
      </c>
    </row>
    <row r="53" spans="1:12" ht="12" customHeight="1" x14ac:dyDescent="0.25">
      <c r="A53" s="65" t="s">
        <v>12</v>
      </c>
      <c r="B53" s="70">
        <v>-8.4</v>
      </c>
      <c r="C53" s="70">
        <v>-5.8</v>
      </c>
      <c r="D53" s="71">
        <v>2.5</v>
      </c>
      <c r="E53" s="71">
        <v>1</v>
      </c>
      <c r="F53" s="71">
        <v>-1.7</v>
      </c>
      <c r="G53" s="71">
        <v>-18.399999999999999</v>
      </c>
      <c r="H53" s="71">
        <v>-5.2</v>
      </c>
      <c r="I53" s="71">
        <v>-10.7</v>
      </c>
      <c r="J53" s="71">
        <v>-2.5</v>
      </c>
      <c r="K53" s="71">
        <v>-6.5</v>
      </c>
      <c r="L53" s="71">
        <v>1.4</v>
      </c>
    </row>
    <row r="54" spans="1:12" ht="12" customHeight="1" x14ac:dyDescent="0.25">
      <c r="A54" s="65" t="s">
        <v>13</v>
      </c>
      <c r="B54" s="70">
        <v>-5.2</v>
      </c>
      <c r="C54" s="70">
        <v>-3.6</v>
      </c>
      <c r="D54" s="71">
        <v>3.5</v>
      </c>
      <c r="E54" s="71">
        <v>0.3</v>
      </c>
      <c r="F54" s="71">
        <v>-6.7</v>
      </c>
      <c r="G54" s="71">
        <v>-11.7</v>
      </c>
      <c r="H54" s="71">
        <v>-0.4</v>
      </c>
      <c r="I54" s="71">
        <v>-9.6</v>
      </c>
      <c r="J54" s="71">
        <v>-0.9</v>
      </c>
      <c r="K54" s="71">
        <v>-3.9</v>
      </c>
      <c r="L54" s="71">
        <v>4.5</v>
      </c>
    </row>
    <row r="55" spans="1:12" ht="12" customHeight="1" x14ac:dyDescent="0.25">
      <c r="A55" s="65" t="s">
        <v>14</v>
      </c>
      <c r="B55" s="70">
        <v>-3.1</v>
      </c>
      <c r="C55" s="70">
        <v>-2</v>
      </c>
      <c r="D55" s="71">
        <v>5.6</v>
      </c>
      <c r="E55" s="71">
        <v>-4</v>
      </c>
      <c r="F55" s="71">
        <v>-6.1</v>
      </c>
      <c r="G55" s="71">
        <v>-7.7</v>
      </c>
      <c r="H55" s="71">
        <v>4.5999999999999996</v>
      </c>
      <c r="I55" s="71">
        <v>-7.3</v>
      </c>
      <c r="J55" s="71">
        <v>-0.2</v>
      </c>
      <c r="K55" s="71">
        <v>-2</v>
      </c>
      <c r="L55" s="71">
        <v>3.9</v>
      </c>
    </row>
    <row r="56" spans="1:12" ht="12" customHeight="1" x14ac:dyDescent="0.25">
      <c r="A56" s="40"/>
      <c r="B56" s="44"/>
      <c r="C56" s="44"/>
      <c r="D56" s="45"/>
      <c r="E56" s="45"/>
      <c r="F56" s="45"/>
      <c r="G56" s="45"/>
      <c r="H56" s="45"/>
      <c r="I56" s="45"/>
      <c r="J56" s="45"/>
      <c r="K56" s="45"/>
      <c r="L56" s="45"/>
    </row>
  </sheetData>
  <mergeCells count="15">
    <mergeCell ref="K3:K7"/>
    <mergeCell ref="L3:L7"/>
    <mergeCell ref="A10:L10"/>
    <mergeCell ref="A34:L34"/>
    <mergeCell ref="A1:L1"/>
    <mergeCell ref="A3:A7"/>
    <mergeCell ref="B3:B7"/>
    <mergeCell ref="C3:C7"/>
    <mergeCell ref="D3:D7"/>
    <mergeCell ref="E3:E7"/>
    <mergeCell ref="F3:F7"/>
    <mergeCell ref="G3:G7"/>
    <mergeCell ref="H3:H7"/>
    <mergeCell ref="I3:I7"/>
    <mergeCell ref="J3:J7"/>
  </mergeCells>
  <phoneticPr fontId="1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Contents</vt:lpstr>
      <vt:lpstr>T1</vt:lpstr>
      <vt:lpstr>T2</vt:lpstr>
      <vt:lpstr>T3</vt:lpstr>
      <vt:lpstr>T4</vt:lpstr>
      <vt:lpstr>'T1'!Print_Area</vt:lpstr>
      <vt:lpstr>'T2'!Print_Area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2025-01-28T04:13:17Z</dcterms:created>
  <dcterms:modified xsi:type="dcterms:W3CDTF">2025-01-28T04:20:30Z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2025-01-28T04:13:48Z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401757e9-8655-4095-99c2-64c9252a272c</vt:lpwstr>
  </property>
  <property fmtid="{D5CDD505-2E9C-101B-9397-08002B2CF9AE}" pid="8" name="MSIP_Label_5434c4c7-833e-41e4-b0ab-cdb227a2f6f7_ContentBits">
    <vt:lpwstr>0</vt:lpwstr>
  </property>
</Properties>
</file>