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9_{47F7B411-3BEA-4E1D-BC16-EB28A62CFB61}" xr6:coauthVersionLast="47" xr6:coauthVersionMax="47" xr10:uidLastSave="{00000000-0000-0000-0000-000000000000}"/>
  <bookViews>
    <workbookView xWindow="-110" yWindow="-110" windowWidth="19420" windowHeight="11620" tabRatio="778" xr2:uid="{20E8E9F2-FE9C-4B44-AA04-375567EC1D9D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<sst xmlns="http://schemas.openxmlformats.org/spreadsheetml/2006/main" count="232" uniqueCount="103">
  <si>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</si>
  <si>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</si>
  <si>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</si>
  <si>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</si>
  <si>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</si>
  <si>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</si>
  <si>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</si>
  <si>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</si>
  <si>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</si>
  <si>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</si>
  <si>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</si>
  <si>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</si>
  <si>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</si>
  <si>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</si>
  <si>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</si>
  <si>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</si>
  <si>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</si>
  <si>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</si>
  <si>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</si>
  <si>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</si>
  <si>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</si>
  <si>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</si>
  <si>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</si>
  <si>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</si>
  <si>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</si>
  <si>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</si>
  <si>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</si>
  <si>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</si>
  <si>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</si>
  <si>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</si>
  <si>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</si>
  <si>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</si>
  <si>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</si>
  <si>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</si>
  <si>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</si>
  <si>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</si>
  <si>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</si>
  <si>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</si>
  <si>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</si>
  <si>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</si>
  <si>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</si>
  <si>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</si>
  <si>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</si>
  <si>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</si>
  <si>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</si>
  <si>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</si>
  <si>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</si>
  <si>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</si>
  <si>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</si>
  <si>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</si>
  <si>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</si>
  <si>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</si>
  <si>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</si>
  <si>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</si>
  <si>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</si>
  <si>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</si>
  <si>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</si>
  <si>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</si>
  <si>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</si>
  <si>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</si>
  <si>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</si>
  <si>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</si>
  <si>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</si>
  <si>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</si>
  <si>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</si>
  <si>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</si>
  <si>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</si>
  <si>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</si>
  <si>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</si>
  <si>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</si>
  <si>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</si>
  <si>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</si>
  <si>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</si>
  <si>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</si>
  <si>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</si>
  <si>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</si>
  <si>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</si>
  <si>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</si>
  <si>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</si>
  <si>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</si>
  <si>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</si>
  <si>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</si>
  <si>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</si>
  <si>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</si>
  <si>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</si>
  <si>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</si>
  <si>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</si>
  <si>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</si>
  <si>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</si>
  <si>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</si>
  <si>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</si>
  <si>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</si>
  <si>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</si>
  <si>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</si>
  <si>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</si>
  <si>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</si>
  <si>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</si>
  <si>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</si>
  <si>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</si>
  <si>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</si>
  <si>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</si>
  <si>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Jan 2025</t>
  </si>
  <si>
    <t>Export Price Index,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</si>
</sst>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2" formatCode="#,##0.0_);\(#,##0.0\)"/>
    <numFmt numFmtId="173" formatCode="0.0_)_)_)_)"/>
    <numFmt numFmtId="174" formatCode="0.0"/>
    <numFmt numFmtId="176" formatCode="0.0%"/>
    <numFmt numFmtId="177" formatCode="0.0_)_)_)"/>
    <numFmt numFmtId="178" formatCode="mmm"/>
    <numFmt numFmtId="179" formatCode="mmmm\ yyyy"/>
    <numFmt numFmtId="180" formatCode="mmm\ yyyy"/>
    <numFmt numFmtId="181" formatCode="0.0;\-0.0;\-"/>
    <numFmt numFmtId="184" formatCode="#,##0.0&quot;   &quot;"/>
    <numFmt numFmtId="185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6">
    <xf numFmtId="0" fontId="0" fillId="0" borderId="0" xfId="0"/>
    <xf numFmtId="0" fontId="5" fillId="0" borderId="0" xfId="2" applyFont="1" applyProtection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0" xfId="2" applyFont="1" applyAlignment="1" applyProtection="1">
      <alignment vertical="center"/>
    </xf>
    <xf numFmtId="180" fontId="10" fillId="0" borderId="3" xfId="2" applyNumberFormat="1" applyFont="1" applyBorder="1" applyAlignment="1">
      <alignment horizontal="center"/>
    </xf>
    <xf numFmtId="180" fontId="10" fillId="0" borderId="4" xfId="2" applyNumberFormat="1" applyFont="1" applyBorder="1" applyAlignment="1">
      <alignment horizontal="center"/>
    </xf>
    <xf numFmtId="180" fontId="3" fillId="0" borderId="1" xfId="2" applyNumberFormat="1" applyFont="1" applyBorder="1" applyAlignment="1">
      <alignment horizontal="center" vertical="center"/>
    </xf>
    <xf numFmtId="180" fontId="3" fillId="0" borderId="5" xfId="2" applyNumberFormat="1" applyFont="1" applyBorder="1" applyAlignment="1">
      <alignment horizontal="center" vertical="center"/>
    </xf>
    <xf numFmtId="0" fontId="3" fillId="0" borderId="0" xfId="2" applyFont="1"/>
    <xf numFmtId="0" fontId="5" fillId="0" borderId="0" xfId="2" applyFont="1"/>
    <xf numFmtId="0" fontId="1" fillId="0" borderId="0" xfId="2"/>
    <xf numFmtId="0" fontId="5" fillId="0" borderId="0" xfId="0" applyFont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184" fontId="3" fillId="0" borderId="0" xfId="0" applyNumberFormat="1" applyFont="1" applyBorder="1" applyAlignment="1" applyProtection="1">
      <alignment horizontal="right"/>
    </xf>
    <xf numFmtId="185" fontId="3" fillId="0" borderId="0" xfId="0" applyNumberFormat="1" applyFont="1"/>
    <xf numFmtId="0" fontId="3" fillId="0" borderId="0" xfId="0" applyFont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185" fontId="3" fillId="0" borderId="0" xfId="0" applyNumberFormat="1" applyFont="1" applyBorder="1"/>
    <xf numFmtId="181" fontId="9" fillId="0" borderId="0" xfId="0" applyNumberFormat="1" applyFont="1"/>
    <xf numFmtId="0" fontId="6" fillId="0" borderId="0" xfId="0" applyFont="1"/>
    <xf numFmtId="0" fontId="6" fillId="0" borderId="0" xfId="0" applyFont="1" applyFill="1"/>
    <xf numFmtId="0" fontId="6" fillId="0" borderId="0" xfId="0" applyFont="1" applyProtection="1"/>
    <xf numFmtId="0" fontId="3" fillId="0" borderId="6" xfId="0" applyFont="1" applyBorder="1" applyAlignment="1" applyProtection="1">
      <alignment horizontal="left" indent="1"/>
    </xf>
    <xf numFmtId="0" fontId="3" fillId="0" borderId="6" xfId="0" applyFont="1" applyBorder="1" applyProtection="1"/>
    <xf numFmtId="174" fontId="7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178" fontId="5" fillId="0" borderId="0" xfId="2" applyNumberFormat="1" applyFont="1" applyAlignment="1">
      <alignment horizontal="center"/>
    </xf>
    <xf numFmtId="0" fontId="5" fillId="0" borderId="6" xfId="2" applyFont="1" applyBorder="1" applyAlignment="1">
      <alignment horizontal="center"/>
    </xf>
    <xf numFmtId="173" fontId="5" fillId="0" borderId="6" xfId="2" applyNumberFormat="1" applyFont="1" applyBorder="1" applyAlignment="1">
      <alignment horizontal="center"/>
    </xf>
    <xf numFmtId="173" fontId="8" fillId="0" borderId="6" xfId="2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5" fillId="0" borderId="0" xfId="0" applyFont="1" applyFill="1"/>
    <xf numFmtId="0" fontId="5" fillId="0" borderId="8" xfId="2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3" fontId="5" fillId="0" borderId="0" xfId="2" applyNumberFormat="1" applyFont="1"/>
    <xf numFmtId="173" fontId="8" fillId="0" borderId="0" xfId="2" applyNumberFormat="1" applyFont="1" applyAlignment="1">
      <alignment horizontal="center"/>
    </xf>
    <xf numFmtId="177" fontId="5" fillId="0" borderId="0" xfId="2" applyNumberFormat="1" applyFont="1" applyAlignment="1">
      <alignment horizontal="right"/>
    </xf>
    <xf numFmtId="177" fontId="8" fillId="0" borderId="0" xfId="2" applyNumberFormat="1" applyFont="1" applyAlignment="1">
      <alignment horizontal="center"/>
    </xf>
    <xf numFmtId="177" fontId="5" fillId="0" borderId="0" xfId="2" applyNumberFormat="1" applyFont="1"/>
    <xf numFmtId="178" fontId="5" fillId="0" borderId="6" xfId="2" applyNumberFormat="1" applyFont="1" applyBorder="1" applyAlignment="1">
      <alignment horizontal="center"/>
    </xf>
    <xf numFmtId="177" fontId="5" fillId="0" borderId="6" xfId="2" applyNumberFormat="1" applyFont="1" applyBorder="1" applyAlignment="1">
      <alignment horizontal="right"/>
    </xf>
    <xf numFmtId="177" fontId="8" fillId="0" borderId="6" xfId="2" applyNumberFormat="1" applyFont="1" applyBorder="1" applyAlignment="1">
      <alignment horizontal="center"/>
    </xf>
    <xf numFmtId="177" fontId="5" fillId="0" borderId="6" xfId="2" applyNumberFormat="1" applyFont="1" applyBorder="1"/>
    <xf numFmtId="0" fontId="3" fillId="0" borderId="0" xfId="0" applyFont="1" applyFill="1"/>
    <xf numFmtId="0" fontId="3" fillId="0" borderId="0" xfId="0" applyFont="1"/>
    <xf numFmtId="185" fontId="8" fillId="0" borderId="6" xfId="2" applyNumberFormat="1" applyFont="1" applyBorder="1"/>
    <xf numFmtId="185" fontId="5" fillId="0" borderId="6" xfId="2" applyNumberFormat="1" applyFont="1" applyBorder="1"/>
    <xf numFmtId="184" fontId="8" fillId="0" borderId="0" xfId="2" applyNumberFormat="1" applyFont="1" applyAlignment="1" applyProtection="1">
      <alignment horizontal="right"/>
      <protection locked="0"/>
    </xf>
    <xf numFmtId="184" fontId="5" fillId="0" borderId="0" xfId="2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 applyProtection="1"/>
    <xf numFmtId="0" fontId="6" fillId="0" borderId="0" xfId="0" applyFont="1" applyBorder="1"/>
    <xf numFmtId="0" fontId="3" fillId="0" borderId="8" xfId="2" applyFont="1" applyFill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7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Protection="1"/>
    <xf numFmtId="185" fontId="7" fillId="0" borderId="0" xfId="0" applyNumberFormat="1" applyFont="1"/>
    <xf numFmtId="184" fontId="3" fillId="0" borderId="0" xfId="0" applyNumberFormat="1" applyFont="1" applyProtection="1"/>
    <xf numFmtId="37" fontId="3" fillId="0" borderId="0" xfId="0" applyNumberFormat="1" applyFont="1" applyFill="1" applyBorder="1" applyAlignment="1" applyProtection="1">
      <alignment horizontal="right"/>
    </xf>
    <xf numFmtId="184" fontId="3" fillId="0" borderId="0" xfId="0" applyNumberFormat="1" applyFont="1" applyFill="1" applyBorder="1" applyAlignment="1" applyProtection="1">
      <alignment horizontal="right"/>
    </xf>
    <xf numFmtId="0" fontId="14" fillId="0" borderId="0" xfId="2" applyFont="1"/>
    <xf numFmtId="173" fontId="14" fillId="0" borderId="0" xfId="2" applyNumberFormat="1" applyFont="1"/>
    <xf numFmtId="173" fontId="11" fillId="0" borderId="0" xfId="2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84" fontId="11" fillId="0" borderId="0" xfId="0" applyNumberFormat="1" applyFont="1"/>
    <xf numFmtId="184" fontId="14" fillId="0" borderId="0" xfId="0" applyNumberFormat="1" applyFont="1"/>
    <xf numFmtId="181" fontId="14" fillId="0" borderId="0" xfId="2" applyNumberFormat="1" applyFont="1"/>
    <xf numFmtId="0" fontId="14" fillId="0" borderId="0" xfId="2" applyFont="1" applyAlignment="1">
      <alignment horizontal="left"/>
    </xf>
    <xf numFmtId="178" fontId="14" fillId="0" borderId="0" xfId="2" applyNumberFormat="1" applyFont="1" applyAlignment="1">
      <alignment horizontal="center"/>
    </xf>
    <xf numFmtId="184" fontId="11" fillId="0" borderId="0" xfId="0" applyNumberFormat="1" applyFont="1" applyProtection="1">
      <protection locked="0"/>
    </xf>
    <xf numFmtId="184" fontId="11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Protection="1">
      <protection locked="0"/>
    </xf>
    <xf numFmtId="185" fontId="11" fillId="0" borderId="0" xfId="2" applyNumberFormat="1" applyFont="1"/>
    <xf numFmtId="185" fontId="14" fillId="0" borderId="0" xfId="2" applyNumberFormat="1" applyFont="1"/>
    <xf numFmtId="178" fontId="14" fillId="0" borderId="6" xfId="2" applyNumberFormat="1" applyFont="1" applyBorder="1" applyAlignment="1">
      <alignment horizontal="center"/>
    </xf>
    <xf numFmtId="184" fontId="11" fillId="0" borderId="0" xfId="2" applyNumberFormat="1" applyFont="1" applyAlignment="1" applyProtection="1">
      <alignment horizontal="right"/>
      <protection locked="0"/>
    </xf>
    <xf numFmtId="184" fontId="14" fillId="0" borderId="0" xfId="2" applyNumberFormat="1" applyFont="1" applyAlignment="1" applyProtection="1">
      <alignment horizontal="right"/>
      <protection locked="0"/>
    </xf>
    <xf numFmtId="0" fontId="4" fillId="0" borderId="0" xfId="2" applyFont="1" applyBorder="1" applyAlignment="1" applyProtection="1">
      <alignment horizontal="center"/>
    </xf>
    <xf numFmtId="179" fontId="4" fillId="0" borderId="6" xfId="2" applyNumberFormat="1" applyFont="1" applyBorder="1" applyAlignment="1">
      <alignment horizontal="center"/>
    </xf>
    <xf numFmtId="0" fontId="3" fillId="0" borderId="10" xfId="2" applyFont="1" applyBorder="1" applyAlignment="1" applyProtection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72" fontId="3" fillId="0" borderId="3" xfId="2" applyNumberFormat="1" applyFont="1" applyBorder="1" applyAlignment="1" applyProtection="1">
      <alignment horizontal="center" vertical="center"/>
    </xf>
    <xf numFmtId="172" fontId="3" fillId="0" borderId="12" xfId="2" applyNumberFormat="1" applyFont="1" applyBorder="1" applyAlignment="1" applyProtection="1">
      <alignment horizontal="center" vertical="center"/>
    </xf>
    <xf numFmtId="172" fontId="3" fillId="0" borderId="10" xfId="2" applyNumberFormat="1" applyFont="1" applyBorder="1" applyAlignment="1" applyProtection="1">
      <alignment horizontal="center" vertical="center"/>
    </xf>
    <xf numFmtId="172" fontId="3" fillId="0" borderId="5" xfId="2" applyNumberFormat="1" applyFont="1" applyBorder="1" applyAlignment="1" applyProtection="1">
      <alignment horizontal="center" vertical="center"/>
    </xf>
    <xf numFmtId="172" fontId="3" fillId="0" borderId="6" xfId="2" applyNumberFormat="1" applyFont="1" applyBorder="1" applyAlignment="1" applyProtection="1">
      <alignment horizontal="center" vertical="center"/>
    </xf>
    <xf numFmtId="172" fontId="3" fillId="0" borderId="7" xfId="2" applyNumberFormat="1" applyFont="1" applyBorder="1" applyAlignment="1" applyProtection="1">
      <alignment horizontal="center" vertical="center"/>
    </xf>
    <xf numFmtId="0" fontId="3" fillId="0" borderId="13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17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11" xfId="2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1" applyFont="1" applyAlignment="1" applyProtection="1">
      <alignment horizontal="left"/>
    </xf>
  </cellXfs>
  <cellStyles count="3">
    <cellStyle name="Hyperlink" xfId="1" builtinId="8"/>
    <cellStyle name="Normal" xfId="0" builtinId="0"/>
    <cellStyle name="Normal 2" xfId="2" xr:uid="{68C51BD1-FC87-4960-967F-B59B424FB9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D9D9-EC5A-48F2-AF40-57E15ABFF4E1}">
  <dimension ref="A1:D8"/>
  <sheetViews>
    <sheetView tabSelected="1" workbookViewId="0"/>
  </sheetViews>
  <sheetFormatPr defaultRowHeight="12.5" x14ac:dyDescent="0.25"/>
  <cols>
    <col min="4" max="4" width="29.54296875" bestFit="1" customWidth="1"/>
  </cols>
  <sheetData>
    <row r="1" spans="1:4" ht="15.5" x14ac:dyDescent="0.35">
      <c r="A1" s="112" t="s">
        <v>96</v>
      </c>
    </row>
    <row r="3" spans="1:4" ht="15.5" x14ac:dyDescent="0.35">
      <c r="A3" s="113" t="s">
        <v>97</v>
      </c>
    </row>
    <row r="5" spans="1:4" ht="15.5" x14ac:dyDescent="0.35">
      <c r="B5" s="114" t="s">
        <v>98</v>
      </c>
      <c r="C5" s="115">
        <v>1</v>
      </c>
      <c r="D5" s="113" t="s">
        <v>101</v>
      </c>
    </row>
    <row r="6" spans="1:4" ht="15.5" x14ac:dyDescent="0.35">
      <c r="B6" s="114" t="s">
        <v>98</v>
      </c>
      <c r="C6" s="115">
        <v>2</v>
      </c>
      <c r="D6" s="113" t="s">
        <v>102</v>
      </c>
    </row>
    <row r="7" spans="1:4" ht="15.5" x14ac:dyDescent="0.35">
      <c r="B7" s="114" t="s">
        <v>98</v>
      </c>
      <c r="C7" s="115">
        <v>3</v>
      </c>
      <c r="D7" s="113" t="s">
        <v>99</v>
      </c>
    </row>
    <row r="8" spans="1:4" ht="15.5" x14ac:dyDescent="0.35">
      <c r="B8" s="114" t="s">
        <v>98</v>
      </c>
      <c r="C8" s="115">
        <v>4</v>
      </c>
      <c r="D8" s="113" t="s">
        <v>100</v>
      </c>
    </row>
  </sheetData>
  <hyperlinks>
    <hyperlink ref="C5" location="'T1'!A1" display="'T1'!A1" xr:uid="{CA35A5FB-E9DA-4D52-A44A-7891CDE42918}"/>
    <hyperlink ref="C6" location="'T2'!A1" display="'T2'!A1" xr:uid="{50B07555-4132-49B4-BE79-F9801B1C56B3}"/>
    <hyperlink ref="C7" location="'T3'!A1" display="'T3'!A1" xr:uid="{A636FD78-FFD6-47D2-BD9C-F6BED54E4027}"/>
    <hyperlink ref="C8" location="'T4'!A1" display="'T4'!A1" xr:uid="{FC61B22E-24BC-4B61-AC2B-A5E3A6ED5F1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73E5-1A64-47C5-A8C7-8A72C76C8ED5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6384" width="9.1796875" style="10"/>
  </cols>
  <sheetData>
    <row r="1" spans="1:11" s="1" customFormat="1" ht="16.899999999999999" customHeight="1" x14ac:dyDescent="0.25">
      <c r="A1" s="89" t="s">
        <v>15</v>
      </c>
      <c r="B1" s="89"/>
      <c r="C1" s="89"/>
      <c r="D1" s="89"/>
      <c r="E1" s="89"/>
      <c r="F1" s="89"/>
      <c r="G1" s="89"/>
      <c r="H1" s="89"/>
    </row>
    <row r="2" spans="1:11" s="1" customFormat="1" ht="16.149999999999999" customHeight="1" x14ac:dyDescent="0.25">
      <c r="A2" s="90">
        <v>45658</v>
      </c>
      <c r="B2" s="90"/>
      <c r="C2" s="90"/>
      <c r="D2" s="90"/>
      <c r="E2" s="90"/>
      <c r="F2" s="90"/>
      <c r="G2" s="90"/>
      <c r="H2" s="90"/>
    </row>
    <row r="3" spans="1:11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11" s="4" customFormat="1" ht="10.9" customHeight="1" x14ac:dyDescent="0.2">
      <c r="A4" s="92"/>
      <c r="B4" s="95"/>
      <c r="C4" s="100"/>
      <c r="D4" s="101"/>
      <c r="E4" s="102"/>
      <c r="F4" s="5">
        <f>A2-1</f>
        <v>45657</v>
      </c>
      <c r="G4" s="5">
        <f>A2</f>
        <v>45658</v>
      </c>
      <c r="H4" s="6">
        <f>A2</f>
        <v>45658</v>
      </c>
    </row>
    <row r="5" spans="1:11" s="4" customFormat="1" ht="12" customHeight="1" x14ac:dyDescent="0.25">
      <c r="A5" s="93"/>
      <c r="B5" s="96"/>
      <c r="C5" s="7">
        <f>A2-32</f>
        <v>45626</v>
      </c>
      <c r="D5" s="7">
        <f>A2-1</f>
        <v>45657</v>
      </c>
      <c r="E5" s="8">
        <f>A2</f>
        <v>45658</v>
      </c>
      <c r="F5" s="8">
        <f>A2-32</f>
        <v>45626</v>
      </c>
      <c r="G5" s="8">
        <f>A2-1</f>
        <v>45657</v>
      </c>
      <c r="H5" s="8">
        <f>A2-365</f>
        <v>45293</v>
      </c>
    </row>
    <row r="6" spans="1:11" s="23" customFormat="1" ht="18" customHeight="1" x14ac:dyDescent="0.25">
      <c r="A6" s="13" t="s">
        <v>18</v>
      </c>
      <c r="B6" s="64">
        <v>10000</v>
      </c>
      <c r="C6" s="65">
        <v>93.611000000000004</v>
      </c>
      <c r="D6" s="65">
        <v>94.581999999999994</v>
      </c>
      <c r="E6" s="66">
        <v>96.197999999999993</v>
      </c>
      <c r="F6" s="67">
        <v>1</v>
      </c>
      <c r="G6" s="67">
        <v>1.7</v>
      </c>
      <c r="H6" s="67">
        <v>-1.3</v>
      </c>
      <c r="J6" s="22"/>
      <c r="K6" s="22"/>
    </row>
    <row r="7" spans="1:11" s="23" customFormat="1" ht="9.75" customHeight="1" x14ac:dyDescent="0.25">
      <c r="A7" s="13" t="s">
        <v>19</v>
      </c>
      <c r="B7" s="64">
        <v>7703</v>
      </c>
      <c r="C7" s="65">
        <v>94.754000000000005</v>
      </c>
      <c r="D7" s="65">
        <v>95.528000000000006</v>
      </c>
      <c r="E7" s="66">
        <v>96.13</v>
      </c>
      <c r="F7" s="67">
        <v>0.8</v>
      </c>
      <c r="G7" s="67">
        <v>0.6</v>
      </c>
      <c r="H7" s="67">
        <v>-1.5</v>
      </c>
      <c r="I7" s="22"/>
    </row>
    <row r="8" spans="1:11" s="23" customFormat="1" ht="18" customHeight="1" x14ac:dyDescent="0.25">
      <c r="A8" s="14" t="s">
        <v>20</v>
      </c>
      <c r="B8" s="15">
        <v>254</v>
      </c>
      <c r="C8" s="16">
        <v>104.922</v>
      </c>
      <c r="D8" s="16">
        <v>106.095</v>
      </c>
      <c r="E8" s="68">
        <v>107.877</v>
      </c>
      <c r="F8" s="17">
        <v>1.1000000000000001</v>
      </c>
      <c r="G8" s="17">
        <v>1.7</v>
      </c>
      <c r="H8" s="17">
        <v>6.4</v>
      </c>
      <c r="I8" s="22"/>
    </row>
    <row r="9" spans="1:11" s="23" customFormat="1" ht="10" customHeight="1" x14ac:dyDescent="0.25">
      <c r="A9" s="18" t="s">
        <v>21</v>
      </c>
      <c r="B9" s="15">
        <v>7</v>
      </c>
      <c r="C9" s="16">
        <v>85.45</v>
      </c>
      <c r="D9" s="16">
        <v>87.292000000000002</v>
      </c>
      <c r="E9" s="16">
        <v>88.953000000000003</v>
      </c>
      <c r="F9" s="17">
        <v>2.2000000000000002</v>
      </c>
      <c r="G9" s="17">
        <v>1.9</v>
      </c>
      <c r="H9" s="17">
        <v>3.2</v>
      </c>
      <c r="I9" s="22"/>
    </row>
    <row r="10" spans="1:11" s="23" customFormat="1" ht="10" customHeight="1" x14ac:dyDescent="0.25">
      <c r="A10" s="18" t="s">
        <v>22</v>
      </c>
      <c r="B10" s="15">
        <v>35</v>
      </c>
      <c r="C10" s="16">
        <v>103.45</v>
      </c>
      <c r="D10" s="16">
        <v>103.79</v>
      </c>
      <c r="E10" s="16">
        <v>105.68600000000001</v>
      </c>
      <c r="F10" s="17">
        <v>0.3</v>
      </c>
      <c r="G10" s="17">
        <v>1.8</v>
      </c>
      <c r="H10" s="17">
        <v>4.8</v>
      </c>
      <c r="I10" s="22"/>
    </row>
    <row r="11" spans="1:11" s="23" customFormat="1" ht="10" customHeight="1" x14ac:dyDescent="0.25">
      <c r="A11" s="18" t="s">
        <v>23</v>
      </c>
      <c r="B11" s="15">
        <v>30</v>
      </c>
      <c r="C11" s="16">
        <v>96.947999999999993</v>
      </c>
      <c r="D11" s="16">
        <v>97.968999999999994</v>
      </c>
      <c r="E11" s="16">
        <v>97.926000000000002</v>
      </c>
      <c r="F11" s="17">
        <v>1.1000000000000001</v>
      </c>
      <c r="G11" s="17">
        <v>0</v>
      </c>
      <c r="H11" s="17">
        <v>2.4</v>
      </c>
      <c r="I11" s="22"/>
    </row>
    <row r="12" spans="1:11" s="23" customFormat="1" ht="10" customHeight="1" x14ac:dyDescent="0.25">
      <c r="A12" s="18" t="s">
        <v>24</v>
      </c>
      <c r="B12" s="15">
        <v>31</v>
      </c>
      <c r="C12" s="16">
        <v>97.602000000000004</v>
      </c>
      <c r="D12" s="16">
        <v>99.204999999999998</v>
      </c>
      <c r="E12" s="16">
        <v>100.202</v>
      </c>
      <c r="F12" s="17">
        <v>1.6</v>
      </c>
      <c r="G12" s="17">
        <v>1</v>
      </c>
      <c r="H12" s="17">
        <v>0</v>
      </c>
      <c r="I12" s="22"/>
    </row>
    <row r="13" spans="1:11" s="23" customFormat="1" ht="10" customHeight="1" x14ac:dyDescent="0.25">
      <c r="A13" s="18" t="s">
        <v>25</v>
      </c>
      <c r="B13" s="15">
        <v>26</v>
      </c>
      <c r="C13" s="16">
        <v>101.95399999999999</v>
      </c>
      <c r="D13" s="16">
        <v>101.73099999999999</v>
      </c>
      <c r="E13" s="16">
        <v>101.852</v>
      </c>
      <c r="F13" s="17">
        <v>-0.2</v>
      </c>
      <c r="G13" s="17">
        <v>0.1</v>
      </c>
      <c r="H13" s="17">
        <v>2.8</v>
      </c>
      <c r="I13" s="22"/>
    </row>
    <row r="14" spans="1:11" s="23" customFormat="1" ht="10" customHeight="1" x14ac:dyDescent="0.25">
      <c r="A14" s="18" t="s">
        <v>26</v>
      </c>
      <c r="B14" s="15">
        <v>46</v>
      </c>
      <c r="C14" s="16">
        <v>96.661000000000001</v>
      </c>
      <c r="D14" s="16">
        <v>98.587999999999994</v>
      </c>
      <c r="E14" s="16">
        <v>101.191</v>
      </c>
      <c r="F14" s="17">
        <v>2</v>
      </c>
      <c r="G14" s="17">
        <v>2.6</v>
      </c>
      <c r="H14" s="17">
        <v>-1.8</v>
      </c>
      <c r="I14" s="22"/>
    </row>
    <row r="15" spans="1:11" s="23" customFormat="1" ht="10" customHeight="1" x14ac:dyDescent="0.25">
      <c r="A15" s="18" t="s">
        <v>27</v>
      </c>
      <c r="B15" s="15">
        <v>10</v>
      </c>
      <c r="C15" s="16">
        <v>98.44</v>
      </c>
      <c r="D15" s="16">
        <v>99.004000000000005</v>
      </c>
      <c r="E15" s="16">
        <v>99.091999999999999</v>
      </c>
      <c r="F15" s="17">
        <v>0.6</v>
      </c>
      <c r="G15" s="17">
        <v>0.1</v>
      </c>
      <c r="H15" s="17">
        <v>-3.6</v>
      </c>
      <c r="I15" s="22"/>
    </row>
    <row r="16" spans="1:11" s="23" customFormat="1" ht="10" customHeight="1" x14ac:dyDescent="0.25">
      <c r="A16" s="18" t="s">
        <v>28</v>
      </c>
      <c r="B16" s="15">
        <v>28</v>
      </c>
      <c r="C16" s="16">
        <v>150.53</v>
      </c>
      <c r="D16" s="16">
        <v>151.429</v>
      </c>
      <c r="E16" s="16">
        <v>153.357</v>
      </c>
      <c r="F16" s="17">
        <v>0.6</v>
      </c>
      <c r="G16" s="17">
        <v>1.3</v>
      </c>
      <c r="H16" s="17">
        <v>33.799999999999997</v>
      </c>
      <c r="I16" s="22"/>
    </row>
    <row r="17" spans="1:9" s="23" customFormat="1" ht="10" customHeight="1" x14ac:dyDescent="0.25">
      <c r="A17" s="18" t="s">
        <v>29</v>
      </c>
      <c r="B17" s="15">
        <v>6</v>
      </c>
      <c r="C17" s="16">
        <v>107.325</v>
      </c>
      <c r="D17" s="16">
        <v>109.648</v>
      </c>
      <c r="E17" s="16">
        <v>114.015</v>
      </c>
      <c r="F17" s="17">
        <v>2.2000000000000002</v>
      </c>
      <c r="G17" s="17">
        <v>4</v>
      </c>
      <c r="H17" s="17">
        <v>14.5</v>
      </c>
      <c r="I17" s="22"/>
    </row>
    <row r="18" spans="1:9" s="23" customFormat="1" ht="10" customHeight="1" x14ac:dyDescent="0.25">
      <c r="A18" s="18" t="s">
        <v>30</v>
      </c>
      <c r="B18" s="15">
        <v>35</v>
      </c>
      <c r="C18" s="16">
        <v>101.92400000000001</v>
      </c>
      <c r="D18" s="16">
        <v>103.81399999999999</v>
      </c>
      <c r="E18" s="16">
        <v>107.836</v>
      </c>
      <c r="F18" s="17">
        <v>1.9</v>
      </c>
      <c r="G18" s="17">
        <v>3.9</v>
      </c>
      <c r="H18" s="17">
        <v>7.8</v>
      </c>
      <c r="I18" s="22"/>
    </row>
    <row r="19" spans="1:9" s="23" customFormat="1" ht="18" customHeight="1" x14ac:dyDescent="0.25">
      <c r="A19" s="14" t="s">
        <v>31</v>
      </c>
      <c r="B19" s="15">
        <v>110</v>
      </c>
      <c r="C19" s="16">
        <v>96.332999999999998</v>
      </c>
      <c r="D19" s="16">
        <v>95.626999999999995</v>
      </c>
      <c r="E19" s="16">
        <v>98.677999999999997</v>
      </c>
      <c r="F19" s="17">
        <v>-0.7</v>
      </c>
      <c r="G19" s="17">
        <v>3.2</v>
      </c>
      <c r="H19" s="17">
        <v>1.2</v>
      </c>
      <c r="I19" s="22"/>
    </row>
    <row r="20" spans="1:9" s="23" customFormat="1" ht="10" customHeight="1" x14ac:dyDescent="0.25">
      <c r="A20" s="18" t="s">
        <v>32</v>
      </c>
      <c r="B20" s="15">
        <v>94</v>
      </c>
      <c r="C20" s="16">
        <v>96.403000000000006</v>
      </c>
      <c r="D20" s="16">
        <v>95.512</v>
      </c>
      <c r="E20" s="16">
        <v>97.34</v>
      </c>
      <c r="F20" s="17">
        <v>-0.9</v>
      </c>
      <c r="G20" s="17">
        <v>1.9</v>
      </c>
      <c r="H20" s="17">
        <v>-0.5</v>
      </c>
      <c r="I20" s="22"/>
    </row>
    <row r="21" spans="1:9" s="23" customFormat="1" ht="10" customHeight="1" x14ac:dyDescent="0.25">
      <c r="A21" s="18" t="s">
        <v>33</v>
      </c>
      <c r="B21" s="15">
        <v>16</v>
      </c>
      <c r="C21" s="16">
        <v>95.917000000000002</v>
      </c>
      <c r="D21" s="16">
        <v>96.311999999999998</v>
      </c>
      <c r="E21" s="16">
        <v>106.639</v>
      </c>
      <c r="F21" s="17">
        <v>0.4</v>
      </c>
      <c r="G21" s="17">
        <v>10.7</v>
      </c>
      <c r="H21" s="17">
        <v>11.7</v>
      </c>
      <c r="I21" s="22"/>
    </row>
    <row r="22" spans="1:9" s="23" customFormat="1" ht="18" customHeight="1" x14ac:dyDescent="0.25">
      <c r="A22" s="14" t="s">
        <v>34</v>
      </c>
      <c r="B22" s="15">
        <v>58</v>
      </c>
      <c r="C22" s="16">
        <v>93.978999999999999</v>
      </c>
      <c r="D22" s="16">
        <v>93.097999999999999</v>
      </c>
      <c r="E22" s="16">
        <v>95.620999999999995</v>
      </c>
      <c r="F22" s="17">
        <v>-0.9</v>
      </c>
      <c r="G22" s="17">
        <v>2.7</v>
      </c>
      <c r="H22" s="17">
        <v>-1.2</v>
      </c>
      <c r="I22" s="22"/>
    </row>
    <row r="23" spans="1:9" s="23" customFormat="1" ht="10" customHeight="1" x14ac:dyDescent="0.25">
      <c r="A23" s="18" t="s">
        <v>87</v>
      </c>
      <c r="B23" s="15">
        <v>1</v>
      </c>
      <c r="C23" s="16">
        <v>100</v>
      </c>
      <c r="D23" s="16">
        <v>100</v>
      </c>
      <c r="E23" s="16">
        <v>100</v>
      </c>
      <c r="F23" s="17">
        <v>0</v>
      </c>
      <c r="G23" s="17">
        <v>0</v>
      </c>
      <c r="H23" s="17">
        <v>0</v>
      </c>
      <c r="I23" s="22"/>
    </row>
    <row r="24" spans="1:9" s="23" customFormat="1" ht="10" customHeight="1" x14ac:dyDescent="0.25">
      <c r="A24" s="18" t="s">
        <v>35</v>
      </c>
      <c r="B24" s="15">
        <v>1</v>
      </c>
      <c r="C24" s="16">
        <v>96.405000000000001</v>
      </c>
      <c r="D24" s="16">
        <v>96.989000000000004</v>
      </c>
      <c r="E24" s="16">
        <v>95.632000000000005</v>
      </c>
      <c r="F24" s="17">
        <v>0.6</v>
      </c>
      <c r="G24" s="17">
        <v>-1.4</v>
      </c>
      <c r="H24" s="17">
        <v>-2.2999999999999998</v>
      </c>
      <c r="I24" s="22"/>
    </row>
    <row r="25" spans="1:9" s="23" customFormat="1" ht="10" customHeight="1" x14ac:dyDescent="0.25">
      <c r="A25" s="18" t="s">
        <v>36</v>
      </c>
      <c r="B25" s="15">
        <v>6</v>
      </c>
      <c r="C25" s="16">
        <v>97.334999999999994</v>
      </c>
      <c r="D25" s="16">
        <v>99.238</v>
      </c>
      <c r="E25" s="16">
        <v>101.44499999999999</v>
      </c>
      <c r="F25" s="17">
        <v>2</v>
      </c>
      <c r="G25" s="17">
        <v>2.2000000000000002</v>
      </c>
      <c r="H25" s="17">
        <v>8.6</v>
      </c>
      <c r="I25" s="22"/>
    </row>
    <row r="26" spans="1:9" s="23" customFormat="1" ht="10" customHeight="1" x14ac:dyDescent="0.25">
      <c r="A26" s="18" t="s">
        <v>37</v>
      </c>
      <c r="B26" s="15">
        <v>2</v>
      </c>
      <c r="C26" s="16">
        <v>93.22</v>
      </c>
      <c r="D26" s="16">
        <v>96.411000000000001</v>
      </c>
      <c r="E26" s="16">
        <v>96.378</v>
      </c>
      <c r="F26" s="17">
        <v>3.4</v>
      </c>
      <c r="G26" s="17">
        <v>0</v>
      </c>
      <c r="H26" s="17">
        <v>3.6</v>
      </c>
      <c r="I26" s="22"/>
    </row>
    <row r="27" spans="1:9" s="23" customFormat="1" ht="10" customHeight="1" x14ac:dyDescent="0.25">
      <c r="A27" s="18" t="s">
        <v>90</v>
      </c>
      <c r="B27" s="15">
        <v>3</v>
      </c>
      <c r="C27" s="16">
        <v>102.01300000000001</v>
      </c>
      <c r="D27" s="16">
        <v>102.71599999999999</v>
      </c>
      <c r="E27" s="16">
        <v>103.61799999999999</v>
      </c>
      <c r="F27" s="17">
        <v>0.7</v>
      </c>
      <c r="G27" s="17">
        <v>0.9</v>
      </c>
      <c r="H27" s="17">
        <v>3.7</v>
      </c>
      <c r="I27" s="22"/>
    </row>
    <row r="28" spans="1:9" s="23" customFormat="1" ht="10" customHeight="1" x14ac:dyDescent="0.25">
      <c r="A28" s="18" t="s">
        <v>38</v>
      </c>
      <c r="B28" s="15">
        <v>20</v>
      </c>
      <c r="C28" s="16">
        <v>111.961</v>
      </c>
      <c r="D28" s="16">
        <v>110.46299999999999</v>
      </c>
      <c r="E28" s="16">
        <v>110.224</v>
      </c>
      <c r="F28" s="17">
        <v>-1.3</v>
      </c>
      <c r="G28" s="17">
        <v>-0.2</v>
      </c>
      <c r="H28" s="17">
        <v>12.5</v>
      </c>
      <c r="I28" s="22"/>
    </row>
    <row r="29" spans="1:9" s="23" customFormat="1" ht="10" customHeight="1" x14ac:dyDescent="0.25">
      <c r="A29" s="18" t="s">
        <v>39</v>
      </c>
      <c r="B29" s="15">
        <v>16</v>
      </c>
      <c r="C29" s="16">
        <v>65.230999999999995</v>
      </c>
      <c r="D29" s="16">
        <v>62.838999999999999</v>
      </c>
      <c r="E29" s="16">
        <v>71.197000000000003</v>
      </c>
      <c r="F29" s="17">
        <v>-3.7</v>
      </c>
      <c r="G29" s="17">
        <v>13.3</v>
      </c>
      <c r="H29" s="17">
        <v>-24.7</v>
      </c>
      <c r="I29" s="22"/>
    </row>
    <row r="30" spans="1:9" s="23" customFormat="1" ht="10" customHeight="1" x14ac:dyDescent="0.25">
      <c r="A30" s="18" t="s">
        <v>40</v>
      </c>
      <c r="B30" s="15">
        <v>9</v>
      </c>
      <c r="C30" s="16">
        <v>100.129</v>
      </c>
      <c r="D30" s="16">
        <v>99.652000000000001</v>
      </c>
      <c r="E30" s="16">
        <v>100.01</v>
      </c>
      <c r="F30" s="17">
        <v>-0.5</v>
      </c>
      <c r="G30" s="17">
        <v>0.4</v>
      </c>
      <c r="H30" s="17">
        <v>0.5</v>
      </c>
      <c r="I30" s="22"/>
    </row>
    <row r="31" spans="1:9" s="24" customFormat="1" ht="18" customHeight="1" x14ac:dyDescent="0.25">
      <c r="A31" s="19" t="s">
        <v>41</v>
      </c>
      <c r="B31" s="69">
        <v>2297</v>
      </c>
      <c r="C31" s="70">
        <v>89.778000000000006</v>
      </c>
      <c r="D31" s="70">
        <v>91.409000000000006</v>
      </c>
      <c r="E31" s="16">
        <v>96.424999999999997</v>
      </c>
      <c r="F31" s="17">
        <v>1.8</v>
      </c>
      <c r="G31" s="17">
        <v>5.5</v>
      </c>
      <c r="H31" s="17">
        <v>-0.7</v>
      </c>
      <c r="I31" s="22"/>
    </row>
    <row r="32" spans="1:9" s="24" customFormat="1" ht="10" customHeight="1" x14ac:dyDescent="0.25">
      <c r="A32" s="20" t="s">
        <v>42</v>
      </c>
      <c r="B32" s="69">
        <v>2143</v>
      </c>
      <c r="C32" s="70">
        <v>89.381</v>
      </c>
      <c r="D32" s="70">
        <v>91.001999999999995</v>
      </c>
      <c r="E32" s="70">
        <v>96.454999999999998</v>
      </c>
      <c r="F32" s="17">
        <v>1.8</v>
      </c>
      <c r="G32" s="17">
        <v>6</v>
      </c>
      <c r="H32" s="17">
        <v>-0.6</v>
      </c>
      <c r="I32" s="22"/>
    </row>
    <row r="33" spans="1:9" s="24" customFormat="1" ht="10" customHeight="1" x14ac:dyDescent="0.25">
      <c r="A33" s="20" t="s">
        <v>43</v>
      </c>
      <c r="B33" s="69">
        <v>155</v>
      </c>
      <c r="C33" s="70">
        <v>95.27</v>
      </c>
      <c r="D33" s="70">
        <v>97.045000000000002</v>
      </c>
      <c r="E33" s="70">
        <v>96.013999999999996</v>
      </c>
      <c r="F33" s="17">
        <v>1.9</v>
      </c>
      <c r="G33" s="17">
        <v>-1.1000000000000001</v>
      </c>
      <c r="H33" s="17">
        <v>-2.1</v>
      </c>
      <c r="I33" s="22"/>
    </row>
    <row r="34" spans="1:9" s="23" customFormat="1" ht="18" customHeight="1" x14ac:dyDescent="0.25">
      <c r="A34" s="14" t="s">
        <v>44</v>
      </c>
      <c r="B34" s="15">
        <v>70</v>
      </c>
      <c r="C34" s="16">
        <v>87.24</v>
      </c>
      <c r="D34" s="16">
        <v>92.474999999999994</v>
      </c>
      <c r="E34" s="70">
        <v>94.147999999999996</v>
      </c>
      <c r="F34" s="17">
        <v>6</v>
      </c>
      <c r="G34" s="17">
        <v>1.8</v>
      </c>
      <c r="H34" s="17">
        <v>-4.7</v>
      </c>
      <c r="I34" s="22"/>
    </row>
    <row r="35" spans="1:9" s="23" customFormat="1" ht="10" customHeight="1" x14ac:dyDescent="0.25">
      <c r="A35" s="18" t="s">
        <v>45</v>
      </c>
      <c r="B35" s="15">
        <v>15</v>
      </c>
      <c r="C35" s="16">
        <v>95.51</v>
      </c>
      <c r="D35" s="16">
        <v>100.02500000000001</v>
      </c>
      <c r="E35" s="16">
        <v>101.27</v>
      </c>
      <c r="F35" s="17">
        <v>4.7</v>
      </c>
      <c r="G35" s="17">
        <v>1.2</v>
      </c>
      <c r="H35" s="17">
        <v>10</v>
      </c>
      <c r="I35" s="22"/>
    </row>
    <row r="36" spans="1:9" s="23" customFormat="1" ht="10" customHeight="1" x14ac:dyDescent="0.25">
      <c r="A36" s="57" t="s">
        <v>88</v>
      </c>
      <c r="B36" s="15">
        <v>54</v>
      </c>
      <c r="C36" s="16">
        <v>84.944999999999993</v>
      </c>
      <c r="D36" s="16">
        <v>90.38</v>
      </c>
      <c r="E36" s="16">
        <v>92.171999999999997</v>
      </c>
      <c r="F36" s="17">
        <v>6.4</v>
      </c>
      <c r="G36" s="17">
        <v>2</v>
      </c>
      <c r="H36" s="17">
        <v>-8.5</v>
      </c>
      <c r="I36" s="22"/>
    </row>
    <row r="37" spans="1:9" s="23" customFormat="1" ht="18" customHeight="1" x14ac:dyDescent="0.25">
      <c r="A37" s="14" t="s">
        <v>46</v>
      </c>
      <c r="B37" s="15">
        <v>874</v>
      </c>
      <c r="C37" s="16">
        <v>96.55</v>
      </c>
      <c r="D37" s="16">
        <v>96.956000000000003</v>
      </c>
      <c r="E37" s="16">
        <v>97.099000000000004</v>
      </c>
      <c r="F37" s="17">
        <v>0.4</v>
      </c>
      <c r="G37" s="17">
        <v>0.1</v>
      </c>
      <c r="H37" s="17">
        <v>-0.9</v>
      </c>
      <c r="I37" s="22"/>
    </row>
    <row r="38" spans="1:9" s="23" customFormat="1" ht="10" customHeight="1" x14ac:dyDescent="0.25">
      <c r="A38" s="18" t="s">
        <v>47</v>
      </c>
      <c r="B38" s="15">
        <v>297</v>
      </c>
      <c r="C38" s="16">
        <v>94.03</v>
      </c>
      <c r="D38" s="16">
        <v>94.204999999999998</v>
      </c>
      <c r="E38" s="16">
        <v>93.936999999999998</v>
      </c>
      <c r="F38" s="17">
        <v>0.2</v>
      </c>
      <c r="G38" s="17">
        <v>-0.3</v>
      </c>
      <c r="H38" s="17">
        <v>-3</v>
      </c>
      <c r="I38" s="22"/>
    </row>
    <row r="39" spans="1:9" s="23" customFormat="1" ht="10" customHeight="1" x14ac:dyDescent="0.25">
      <c r="A39" s="18" t="s">
        <v>48</v>
      </c>
      <c r="B39" s="15">
        <v>36</v>
      </c>
      <c r="C39" s="16">
        <v>97.322999999999993</v>
      </c>
      <c r="D39" s="16">
        <v>96.584999999999994</v>
      </c>
      <c r="E39" s="16">
        <v>98.215000000000003</v>
      </c>
      <c r="F39" s="17">
        <v>-0.8</v>
      </c>
      <c r="G39" s="17">
        <v>1.7</v>
      </c>
      <c r="H39" s="17">
        <v>5.3</v>
      </c>
      <c r="I39" s="22"/>
    </row>
    <row r="40" spans="1:9" s="23" customFormat="1" ht="10" customHeight="1" x14ac:dyDescent="0.25">
      <c r="A40" s="18" t="s">
        <v>49</v>
      </c>
      <c r="B40" s="15">
        <v>23</v>
      </c>
      <c r="C40" s="16">
        <v>93.638000000000005</v>
      </c>
      <c r="D40" s="16">
        <v>94.512</v>
      </c>
      <c r="E40" s="16">
        <v>95.492999999999995</v>
      </c>
      <c r="F40" s="17">
        <v>0.9</v>
      </c>
      <c r="G40" s="17">
        <v>1</v>
      </c>
      <c r="H40" s="17">
        <v>-1.7</v>
      </c>
      <c r="I40" s="22"/>
    </row>
    <row r="41" spans="1:9" s="23" customFormat="1" ht="10" customHeight="1" x14ac:dyDescent="0.25">
      <c r="A41" s="18" t="s">
        <v>50</v>
      </c>
      <c r="B41" s="15">
        <v>133</v>
      </c>
      <c r="C41" s="16">
        <v>102.547</v>
      </c>
      <c r="D41" s="16">
        <v>102.845</v>
      </c>
      <c r="E41" s="16">
        <v>103.508</v>
      </c>
      <c r="F41" s="17">
        <v>0.3</v>
      </c>
      <c r="G41" s="17">
        <v>0.6</v>
      </c>
      <c r="H41" s="17">
        <v>1.6</v>
      </c>
      <c r="I41" s="22"/>
    </row>
    <row r="42" spans="1:9" s="23" customFormat="1" ht="10" customHeight="1" x14ac:dyDescent="0.25">
      <c r="A42" s="18" t="s">
        <v>51</v>
      </c>
      <c r="B42" s="15">
        <v>143</v>
      </c>
      <c r="C42" s="16">
        <v>98.593999999999994</v>
      </c>
      <c r="D42" s="16">
        <v>98.519000000000005</v>
      </c>
      <c r="E42" s="16">
        <v>98.498000000000005</v>
      </c>
      <c r="F42" s="17">
        <v>-0.1</v>
      </c>
      <c r="G42" s="17">
        <v>0</v>
      </c>
      <c r="H42" s="17">
        <v>1</v>
      </c>
      <c r="I42" s="22"/>
    </row>
    <row r="43" spans="1:9" s="23" customFormat="1" ht="10" customHeight="1" x14ac:dyDescent="0.25">
      <c r="A43" s="18" t="s">
        <v>52</v>
      </c>
      <c r="B43" s="15">
        <v>99</v>
      </c>
      <c r="C43" s="16">
        <v>92.692999999999998</v>
      </c>
      <c r="D43" s="16">
        <v>92.582999999999998</v>
      </c>
      <c r="E43" s="16">
        <v>92.619</v>
      </c>
      <c r="F43" s="17">
        <v>-0.1</v>
      </c>
      <c r="G43" s="17">
        <v>0</v>
      </c>
      <c r="H43" s="17">
        <v>-1</v>
      </c>
      <c r="I43" s="22"/>
    </row>
    <row r="44" spans="1:9" s="23" customFormat="1" ht="10" customHeight="1" x14ac:dyDescent="0.25">
      <c r="A44" s="18" t="s">
        <v>53</v>
      </c>
      <c r="B44" s="15">
        <v>31</v>
      </c>
      <c r="C44" s="16">
        <v>94.813000000000002</v>
      </c>
      <c r="D44" s="16">
        <v>95.926000000000002</v>
      </c>
      <c r="E44" s="16">
        <v>97.055999999999997</v>
      </c>
      <c r="F44" s="17">
        <v>1.2</v>
      </c>
      <c r="G44" s="17">
        <v>1.2</v>
      </c>
      <c r="H44" s="17">
        <v>-1.6</v>
      </c>
      <c r="I44" s="22"/>
    </row>
    <row r="45" spans="1:9" s="23" customFormat="1" ht="10" customHeight="1" x14ac:dyDescent="0.25">
      <c r="A45" s="18" t="s">
        <v>54</v>
      </c>
      <c r="B45" s="15">
        <v>111</v>
      </c>
      <c r="C45" s="16">
        <v>97.792000000000002</v>
      </c>
      <c r="D45" s="16">
        <v>100.09</v>
      </c>
      <c r="E45" s="16">
        <v>100.08799999999999</v>
      </c>
      <c r="F45" s="17">
        <v>2.2999999999999998</v>
      </c>
      <c r="G45" s="17">
        <v>0</v>
      </c>
      <c r="H45" s="17">
        <v>-2.5</v>
      </c>
      <c r="I45" s="22"/>
    </row>
    <row r="46" spans="1:9" s="23" customFormat="1" ht="18" customHeight="1" x14ac:dyDescent="0.25">
      <c r="A46" s="14" t="s">
        <v>55</v>
      </c>
      <c r="B46" s="15">
        <v>512</v>
      </c>
      <c r="C46" s="16">
        <v>95.186000000000007</v>
      </c>
      <c r="D46" s="16">
        <v>95.79</v>
      </c>
      <c r="E46" s="16">
        <v>96.052000000000007</v>
      </c>
      <c r="F46" s="17">
        <v>0.6</v>
      </c>
      <c r="G46" s="17">
        <v>0.3</v>
      </c>
      <c r="H46" s="17">
        <v>-1</v>
      </c>
      <c r="I46" s="22"/>
    </row>
    <row r="47" spans="1:9" s="23" customFormat="1" ht="10" customHeight="1" x14ac:dyDescent="0.25">
      <c r="A47" s="57" t="s">
        <v>89</v>
      </c>
      <c r="B47" s="15">
        <v>1</v>
      </c>
      <c r="C47" s="16">
        <v>98.248000000000005</v>
      </c>
      <c r="D47" s="16">
        <v>98.634</v>
      </c>
      <c r="E47" s="16">
        <v>100.764</v>
      </c>
      <c r="F47" s="17">
        <v>0.4</v>
      </c>
      <c r="G47" s="17">
        <v>2.2000000000000002</v>
      </c>
      <c r="H47" s="17">
        <v>-1.4</v>
      </c>
      <c r="I47" s="22"/>
    </row>
    <row r="48" spans="1:9" s="23" customFormat="1" ht="10" customHeight="1" x14ac:dyDescent="0.25">
      <c r="A48" s="18" t="s">
        <v>56</v>
      </c>
      <c r="B48" s="15">
        <v>22</v>
      </c>
      <c r="C48" s="16">
        <v>99.006</v>
      </c>
      <c r="D48" s="16">
        <v>99.197999999999993</v>
      </c>
      <c r="E48" s="16">
        <v>96.980999999999995</v>
      </c>
      <c r="F48" s="17">
        <v>0.2</v>
      </c>
      <c r="G48" s="17">
        <v>-2.2000000000000002</v>
      </c>
      <c r="H48" s="17">
        <v>-2.9</v>
      </c>
      <c r="I48" s="22"/>
    </row>
    <row r="49" spans="1:9" s="23" customFormat="1" ht="10" customHeight="1" x14ac:dyDescent="0.25">
      <c r="A49" s="18" t="s">
        <v>91</v>
      </c>
      <c r="B49" s="15">
        <v>10</v>
      </c>
      <c r="C49" s="16">
        <v>92.293000000000006</v>
      </c>
      <c r="D49" s="16">
        <v>92.978999999999999</v>
      </c>
      <c r="E49" s="16">
        <v>92.332999999999998</v>
      </c>
      <c r="F49" s="17">
        <v>0.7</v>
      </c>
      <c r="G49" s="17">
        <v>-0.7</v>
      </c>
      <c r="H49" s="17">
        <v>-0.7</v>
      </c>
      <c r="I49" s="22"/>
    </row>
    <row r="50" spans="1:9" s="23" customFormat="1" ht="10" customHeight="1" x14ac:dyDescent="0.25">
      <c r="A50" s="18" t="s">
        <v>57</v>
      </c>
      <c r="B50" s="15">
        <v>36</v>
      </c>
      <c r="C50" s="16">
        <v>95.888000000000005</v>
      </c>
      <c r="D50" s="16">
        <v>96.135000000000005</v>
      </c>
      <c r="E50" s="16">
        <v>96.04</v>
      </c>
      <c r="F50" s="17">
        <v>0.3</v>
      </c>
      <c r="G50" s="17">
        <v>-0.1</v>
      </c>
      <c r="H50" s="17">
        <v>-1.5</v>
      </c>
      <c r="I50" s="22"/>
    </row>
    <row r="51" spans="1:9" s="23" customFormat="1" ht="10" customHeight="1" x14ac:dyDescent="0.25">
      <c r="A51" s="18" t="s">
        <v>58</v>
      </c>
      <c r="B51" s="15">
        <v>21</v>
      </c>
      <c r="C51" s="16">
        <v>97.177999999999997</v>
      </c>
      <c r="D51" s="16">
        <v>98.006</v>
      </c>
      <c r="E51" s="16">
        <v>99.340999999999994</v>
      </c>
      <c r="F51" s="17">
        <v>0.9</v>
      </c>
      <c r="G51" s="17">
        <v>1.4</v>
      </c>
      <c r="H51" s="17">
        <v>0.9</v>
      </c>
      <c r="I51" s="22"/>
    </row>
    <row r="52" spans="1:9" s="23" customFormat="1" ht="10" customHeight="1" x14ac:dyDescent="0.25">
      <c r="A52" s="18" t="s">
        <v>59</v>
      </c>
      <c r="B52" s="15">
        <v>70</v>
      </c>
      <c r="C52" s="16">
        <v>97.950999999999993</v>
      </c>
      <c r="D52" s="16">
        <v>98.796999999999997</v>
      </c>
      <c r="E52" s="16">
        <v>99.475999999999999</v>
      </c>
      <c r="F52" s="17">
        <v>0.9</v>
      </c>
      <c r="G52" s="17">
        <v>0.7</v>
      </c>
      <c r="H52" s="17">
        <v>1.5</v>
      </c>
      <c r="I52" s="22"/>
    </row>
    <row r="53" spans="1:9" s="23" customFormat="1" ht="10" customHeight="1" x14ac:dyDescent="0.25">
      <c r="A53" s="18" t="s">
        <v>60</v>
      </c>
      <c r="B53" s="15">
        <v>113</v>
      </c>
      <c r="C53" s="16">
        <v>89.912999999999997</v>
      </c>
      <c r="D53" s="16">
        <v>91.198999999999998</v>
      </c>
      <c r="E53" s="16">
        <v>90.468999999999994</v>
      </c>
      <c r="F53" s="17">
        <v>1.4</v>
      </c>
      <c r="G53" s="17">
        <v>-0.8</v>
      </c>
      <c r="H53" s="17">
        <v>-5.4</v>
      </c>
      <c r="I53" s="22"/>
    </row>
    <row r="54" spans="1:9" s="23" customFormat="1" ht="10" customHeight="1" x14ac:dyDescent="0.25">
      <c r="A54" s="18" t="s">
        <v>61</v>
      </c>
      <c r="B54" s="15">
        <v>105</v>
      </c>
      <c r="C54" s="16">
        <v>95.322000000000003</v>
      </c>
      <c r="D54" s="16">
        <v>94.67</v>
      </c>
      <c r="E54" s="16">
        <v>95.162999999999997</v>
      </c>
      <c r="F54" s="17">
        <v>-0.7</v>
      </c>
      <c r="G54" s="17">
        <v>0.5</v>
      </c>
      <c r="H54" s="17">
        <v>1.5</v>
      </c>
      <c r="I54" s="22"/>
    </row>
    <row r="55" spans="1:9" s="23" customFormat="1" ht="10" customHeight="1" x14ac:dyDescent="0.25">
      <c r="A55" s="18" t="s">
        <v>62</v>
      </c>
      <c r="B55" s="15">
        <v>133</v>
      </c>
      <c r="C55" s="16">
        <v>97.161000000000001</v>
      </c>
      <c r="D55" s="16">
        <v>98.176000000000002</v>
      </c>
      <c r="E55" s="16">
        <v>99.254999999999995</v>
      </c>
      <c r="F55" s="17">
        <v>1</v>
      </c>
      <c r="G55" s="17">
        <v>1.1000000000000001</v>
      </c>
      <c r="H55" s="17">
        <v>-0.6</v>
      </c>
      <c r="I55" s="22"/>
    </row>
    <row r="56" spans="1:9" s="23" customFormat="1" ht="18" customHeight="1" x14ac:dyDescent="0.25">
      <c r="A56" s="14" t="s">
        <v>63</v>
      </c>
      <c r="B56" s="15">
        <v>4954</v>
      </c>
      <c r="C56" s="16">
        <v>92.488</v>
      </c>
      <c r="D56" s="16">
        <v>93.325999999999993</v>
      </c>
      <c r="E56" s="16">
        <v>93.861999999999995</v>
      </c>
      <c r="F56" s="17">
        <v>0.9</v>
      </c>
      <c r="G56" s="17">
        <v>0.6</v>
      </c>
      <c r="H56" s="17">
        <v>-3.4</v>
      </c>
      <c r="I56" s="22"/>
    </row>
    <row r="57" spans="1:9" s="23" customFormat="1" ht="10" customHeight="1" x14ac:dyDescent="0.25">
      <c r="A57" s="18" t="s">
        <v>64</v>
      </c>
      <c r="B57" s="15">
        <v>644</v>
      </c>
      <c r="C57" s="16">
        <v>103.74</v>
      </c>
      <c r="D57" s="16">
        <v>108.432</v>
      </c>
      <c r="E57" s="16">
        <v>110.627</v>
      </c>
      <c r="F57" s="17">
        <v>4.5</v>
      </c>
      <c r="G57" s="17">
        <v>2</v>
      </c>
      <c r="H57" s="17">
        <v>8</v>
      </c>
      <c r="I57" s="22"/>
    </row>
    <row r="58" spans="1:9" s="23" customFormat="1" ht="10" customHeight="1" x14ac:dyDescent="0.25">
      <c r="A58" s="18" t="s">
        <v>65</v>
      </c>
      <c r="B58" s="15">
        <v>324</v>
      </c>
      <c r="C58" s="16">
        <v>97.893000000000001</v>
      </c>
      <c r="D58" s="16">
        <v>98.831000000000003</v>
      </c>
      <c r="E58" s="16">
        <v>97.558999999999997</v>
      </c>
      <c r="F58" s="17">
        <v>1</v>
      </c>
      <c r="G58" s="17">
        <v>-1.3</v>
      </c>
      <c r="H58" s="17">
        <v>-2.9</v>
      </c>
      <c r="I58" s="22"/>
    </row>
    <row r="59" spans="1:9" s="23" customFormat="1" ht="10" customHeight="1" x14ac:dyDescent="0.25">
      <c r="A59" s="18" t="s">
        <v>66</v>
      </c>
      <c r="B59" s="15">
        <v>15</v>
      </c>
      <c r="C59" s="16">
        <v>91.912999999999997</v>
      </c>
      <c r="D59" s="16">
        <v>91.418000000000006</v>
      </c>
      <c r="E59" s="16">
        <v>93.042000000000002</v>
      </c>
      <c r="F59" s="17">
        <v>-0.5</v>
      </c>
      <c r="G59" s="17">
        <v>1.8</v>
      </c>
      <c r="H59" s="17">
        <v>0.1</v>
      </c>
      <c r="I59" s="22"/>
    </row>
    <row r="60" spans="1:9" s="23" customFormat="1" ht="10" customHeight="1" x14ac:dyDescent="0.25">
      <c r="A60" s="18" t="s">
        <v>67</v>
      </c>
      <c r="B60" s="15">
        <v>308</v>
      </c>
      <c r="C60" s="16">
        <v>97.918999999999997</v>
      </c>
      <c r="D60" s="16">
        <v>98.676000000000002</v>
      </c>
      <c r="E60" s="16">
        <v>99.084999999999994</v>
      </c>
      <c r="F60" s="17">
        <v>0.8</v>
      </c>
      <c r="G60" s="17">
        <v>0.4</v>
      </c>
      <c r="H60" s="17">
        <v>1</v>
      </c>
      <c r="I60" s="22"/>
    </row>
    <row r="61" spans="1:9" s="23" customFormat="1" ht="10" customHeight="1" x14ac:dyDescent="0.25">
      <c r="A61" s="18" t="s">
        <v>68</v>
      </c>
      <c r="B61" s="15">
        <v>368</v>
      </c>
      <c r="C61" s="16">
        <v>96.07</v>
      </c>
      <c r="D61" s="16">
        <v>96.138999999999996</v>
      </c>
      <c r="E61" s="16">
        <v>96.234999999999999</v>
      </c>
      <c r="F61" s="17">
        <v>0.1</v>
      </c>
      <c r="G61" s="17">
        <v>0.1</v>
      </c>
      <c r="H61" s="17">
        <v>-0.4</v>
      </c>
      <c r="I61" s="22"/>
    </row>
    <row r="62" spans="1:9" s="23" customFormat="1" ht="10" customHeight="1" x14ac:dyDescent="0.25">
      <c r="A62" s="18" t="s">
        <v>69</v>
      </c>
      <c r="B62" s="15">
        <v>412</v>
      </c>
      <c r="C62" s="16">
        <v>99.775000000000006</v>
      </c>
      <c r="D62" s="16">
        <v>101.355</v>
      </c>
      <c r="E62" s="16">
        <v>100.827</v>
      </c>
      <c r="F62" s="17">
        <v>1.6</v>
      </c>
      <c r="G62" s="17">
        <v>-0.5</v>
      </c>
      <c r="H62" s="17">
        <v>-2.2999999999999998</v>
      </c>
      <c r="I62" s="22"/>
    </row>
    <row r="63" spans="1:9" s="23" customFormat="1" ht="10" customHeight="1" x14ac:dyDescent="0.25">
      <c r="A63" s="18" t="s">
        <v>70</v>
      </c>
      <c r="B63" s="15">
        <v>2765</v>
      </c>
      <c r="C63" s="16">
        <v>86.72</v>
      </c>
      <c r="D63" s="16">
        <v>86.667000000000002</v>
      </c>
      <c r="E63" s="16">
        <v>87.206000000000003</v>
      </c>
      <c r="F63" s="17">
        <v>-0.1</v>
      </c>
      <c r="G63" s="17">
        <v>0.6</v>
      </c>
      <c r="H63" s="17">
        <v>-7.7</v>
      </c>
      <c r="I63" s="22"/>
    </row>
    <row r="64" spans="1:9" s="23" customFormat="1" ht="10" customHeight="1" x14ac:dyDescent="0.25">
      <c r="A64" s="18" t="s">
        <v>71</v>
      </c>
      <c r="B64" s="15">
        <v>117</v>
      </c>
      <c r="C64" s="16">
        <v>100.693</v>
      </c>
      <c r="D64" s="16">
        <v>101.3</v>
      </c>
      <c r="E64" s="16">
        <v>102.949</v>
      </c>
      <c r="F64" s="17">
        <v>0.6</v>
      </c>
      <c r="G64" s="17">
        <v>1.6</v>
      </c>
      <c r="H64" s="17">
        <v>2.8</v>
      </c>
      <c r="I64" s="22"/>
    </row>
    <row r="65" spans="1:9" s="23" customFormat="1" ht="18" customHeight="1" x14ac:dyDescent="0.25">
      <c r="A65" s="14" t="s">
        <v>72</v>
      </c>
      <c r="B65" s="15">
        <v>872</v>
      </c>
      <c r="C65" s="16">
        <v>103.065</v>
      </c>
      <c r="D65" s="16">
        <v>103.771</v>
      </c>
      <c r="E65" s="16">
        <v>104.54</v>
      </c>
      <c r="F65" s="17">
        <v>0.7</v>
      </c>
      <c r="G65" s="17">
        <v>0.7</v>
      </c>
      <c r="H65" s="17">
        <v>5.7</v>
      </c>
      <c r="I65" s="22"/>
    </row>
    <row r="66" spans="1:9" s="23" customFormat="1" ht="10" customHeight="1" x14ac:dyDescent="0.25">
      <c r="A66" s="18" t="s">
        <v>73</v>
      </c>
      <c r="B66" s="15">
        <v>12</v>
      </c>
      <c r="C66" s="16">
        <v>95.328000000000003</v>
      </c>
      <c r="D66" s="16">
        <v>95.269000000000005</v>
      </c>
      <c r="E66" s="16">
        <v>93.923000000000002</v>
      </c>
      <c r="F66" s="17">
        <v>-0.1</v>
      </c>
      <c r="G66" s="17">
        <v>-1.4</v>
      </c>
      <c r="H66" s="17">
        <v>-5.3</v>
      </c>
      <c r="I66" s="22"/>
    </row>
    <row r="67" spans="1:9" s="23" customFormat="1" ht="10" customHeight="1" x14ac:dyDescent="0.25">
      <c r="A67" s="18" t="s">
        <v>74</v>
      </c>
      <c r="B67" s="15">
        <v>26</v>
      </c>
      <c r="C67" s="16">
        <v>99.608999999999995</v>
      </c>
      <c r="D67" s="16">
        <v>99.897999999999996</v>
      </c>
      <c r="E67" s="16">
        <v>99.837000000000003</v>
      </c>
      <c r="F67" s="17">
        <v>0.3</v>
      </c>
      <c r="G67" s="17">
        <v>-0.1</v>
      </c>
      <c r="H67" s="17">
        <v>1.7</v>
      </c>
      <c r="I67" s="22"/>
    </row>
    <row r="68" spans="1:9" s="23" customFormat="1" ht="10" customHeight="1" x14ac:dyDescent="0.25">
      <c r="A68" s="18" t="s">
        <v>75</v>
      </c>
      <c r="B68" s="15">
        <v>66</v>
      </c>
      <c r="C68" s="16">
        <v>106.684</v>
      </c>
      <c r="D68" s="16">
        <v>106.649</v>
      </c>
      <c r="E68" s="16">
        <v>107.741</v>
      </c>
      <c r="F68" s="17">
        <v>0</v>
      </c>
      <c r="G68" s="17">
        <v>1</v>
      </c>
      <c r="H68" s="17">
        <v>6.8</v>
      </c>
      <c r="I68" s="22"/>
    </row>
    <row r="69" spans="1:9" s="23" customFormat="1" ht="10" customHeight="1" x14ac:dyDescent="0.25">
      <c r="A69" s="18" t="s">
        <v>76</v>
      </c>
      <c r="B69" s="15">
        <v>63</v>
      </c>
      <c r="C69" s="16">
        <v>88.587999999999994</v>
      </c>
      <c r="D69" s="16">
        <v>89.179000000000002</v>
      </c>
      <c r="E69" s="16">
        <v>89.97</v>
      </c>
      <c r="F69" s="17">
        <v>0.7</v>
      </c>
      <c r="G69" s="17">
        <v>0.9</v>
      </c>
      <c r="H69" s="17">
        <v>2.2000000000000002</v>
      </c>
      <c r="I69" s="22"/>
    </row>
    <row r="70" spans="1:9" s="23" customFormat="1" ht="10" customHeight="1" x14ac:dyDescent="0.25">
      <c r="A70" s="18" t="s">
        <v>77</v>
      </c>
      <c r="B70" s="15">
        <v>25</v>
      </c>
      <c r="C70" s="16">
        <v>95.816999999999993</v>
      </c>
      <c r="D70" s="16">
        <v>102.188</v>
      </c>
      <c r="E70" s="16">
        <v>102.2</v>
      </c>
      <c r="F70" s="17">
        <v>6.6</v>
      </c>
      <c r="G70" s="17">
        <v>0</v>
      </c>
      <c r="H70" s="17">
        <v>2.7</v>
      </c>
      <c r="I70" s="22"/>
    </row>
    <row r="71" spans="1:9" s="23" customFormat="1" ht="10" customHeight="1" x14ac:dyDescent="0.25">
      <c r="A71" s="18" t="s">
        <v>78</v>
      </c>
      <c r="B71" s="15">
        <v>256</v>
      </c>
      <c r="C71" s="16">
        <v>94.915999999999997</v>
      </c>
      <c r="D71" s="16">
        <v>95.085999999999999</v>
      </c>
      <c r="E71" s="16">
        <v>95.373999999999995</v>
      </c>
      <c r="F71" s="21">
        <v>0.2</v>
      </c>
      <c r="G71" s="21">
        <v>0.3</v>
      </c>
      <c r="H71" s="21">
        <v>-1.8</v>
      </c>
      <c r="I71" s="22"/>
    </row>
    <row r="72" spans="1:9" s="23" customFormat="1" ht="10" customHeight="1" x14ac:dyDescent="0.25">
      <c r="A72" s="18" t="s">
        <v>79</v>
      </c>
      <c r="B72" s="15">
        <v>104</v>
      </c>
      <c r="C72" s="16">
        <v>104.343</v>
      </c>
      <c r="D72" s="16">
        <v>104.732</v>
      </c>
      <c r="E72" s="16">
        <v>104.99</v>
      </c>
      <c r="F72" s="21">
        <v>0.4</v>
      </c>
      <c r="G72" s="21">
        <v>0.2</v>
      </c>
      <c r="H72" s="21">
        <v>3.2</v>
      </c>
      <c r="I72" s="22"/>
    </row>
    <row r="73" spans="1:9" s="23" customFormat="1" ht="10" customHeight="1" x14ac:dyDescent="0.25">
      <c r="A73" s="18" t="s">
        <v>80</v>
      </c>
      <c r="B73" s="15">
        <v>319</v>
      </c>
      <c r="C73" s="16">
        <v>112.458</v>
      </c>
      <c r="D73" s="16">
        <v>113.48699999999999</v>
      </c>
      <c r="E73" s="16">
        <v>114.941</v>
      </c>
      <c r="F73" s="21">
        <v>0.9</v>
      </c>
      <c r="G73" s="21">
        <v>1.3</v>
      </c>
      <c r="H73" s="21">
        <v>13.6</v>
      </c>
      <c r="I73" s="22"/>
    </row>
    <row r="74" spans="1:9" s="59" customFormat="1" ht="9.25" customHeight="1" x14ac:dyDescent="0.2">
      <c r="A74" s="58"/>
      <c r="B74" s="58"/>
      <c r="C74" s="58"/>
      <c r="D74" s="58"/>
      <c r="E74" s="58"/>
      <c r="F74" s="58"/>
      <c r="G74" s="58"/>
      <c r="H74" s="58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0"/>
      <c r="B84" s="10"/>
      <c r="C84" s="10"/>
      <c r="D84" s="10"/>
      <c r="E84" s="10"/>
      <c r="F84" s="10"/>
      <c r="G84" s="10"/>
      <c r="H84" s="10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0"/>
      <c r="B98" s="10"/>
      <c r="C98" s="10"/>
      <c r="D98" s="10"/>
      <c r="E98" s="10"/>
      <c r="F98" s="10"/>
      <c r="G98" s="10"/>
      <c r="H98" s="10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0"/>
      <c r="B105" s="10"/>
      <c r="C105" s="10"/>
      <c r="D105" s="10"/>
      <c r="E105" s="10"/>
      <c r="F105" s="10"/>
      <c r="G105" s="10"/>
      <c r="H105" s="10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0"/>
      <c r="B107" s="10"/>
      <c r="C107" s="10"/>
      <c r="D107" s="10"/>
      <c r="E107" s="10"/>
      <c r="F107" s="10"/>
      <c r="G107" s="10"/>
      <c r="H107" s="10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0"/>
      <c r="B109" s="10"/>
      <c r="C109" s="10"/>
      <c r="D109" s="10"/>
      <c r="E109" s="10"/>
      <c r="F109" s="10"/>
      <c r="G109" s="10"/>
      <c r="H109" s="10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0"/>
      <c r="B111" s="10"/>
      <c r="C111" s="10"/>
      <c r="D111" s="10"/>
      <c r="E111" s="10"/>
      <c r="F111" s="10"/>
      <c r="G111" s="10"/>
      <c r="H111" s="10"/>
    </row>
    <row r="112" spans="1:8" ht="9.75" customHeight="1" x14ac:dyDescent="0.2">
      <c r="A112" s="10"/>
      <c r="B112" s="10"/>
      <c r="C112" s="10"/>
      <c r="D112" s="10"/>
      <c r="E112" s="10"/>
      <c r="F112" s="10"/>
      <c r="G112" s="10"/>
      <c r="H112" s="10"/>
    </row>
    <row r="113" s="10" customFormat="1" ht="9.75" customHeight="1" x14ac:dyDescent="0.2"/>
    <row r="114" s="10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D9EB-835B-4B8E-8F20-62D1A1114DEC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3" width="9.1796875" style="10" customWidth="1"/>
    <col min="14" max="16384" width="9.1796875" style="10"/>
  </cols>
  <sheetData>
    <row r="1" spans="1:9" s="1" customFormat="1" ht="16.899999999999999" customHeight="1" x14ac:dyDescent="0.25">
      <c r="A1" s="89" t="s">
        <v>81</v>
      </c>
      <c r="B1" s="89"/>
      <c r="C1" s="89"/>
      <c r="D1" s="89"/>
      <c r="E1" s="89"/>
      <c r="F1" s="89"/>
      <c r="G1" s="89"/>
      <c r="H1" s="89"/>
    </row>
    <row r="2" spans="1:9" s="1" customFormat="1" ht="16.149999999999999" customHeight="1" x14ac:dyDescent="0.25">
      <c r="A2" s="90">
        <v>45658</v>
      </c>
      <c r="B2" s="90"/>
      <c r="C2" s="90"/>
      <c r="D2" s="90"/>
      <c r="E2" s="90"/>
      <c r="F2" s="90"/>
      <c r="G2" s="90"/>
      <c r="H2" s="90"/>
    </row>
    <row r="3" spans="1:9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9" s="4" customFormat="1" ht="10.9" customHeight="1" x14ac:dyDescent="0.2">
      <c r="A4" s="92"/>
      <c r="B4" s="95"/>
      <c r="C4" s="100"/>
      <c r="D4" s="101"/>
      <c r="E4" s="102"/>
      <c r="F4" s="5">
        <f>A2-1</f>
        <v>45657</v>
      </c>
      <c r="G4" s="5">
        <f>A2</f>
        <v>45658</v>
      </c>
      <c r="H4" s="6">
        <f>A2</f>
        <v>45658</v>
      </c>
    </row>
    <row r="5" spans="1:9" s="4" customFormat="1" ht="12" customHeight="1" x14ac:dyDescent="0.25">
      <c r="A5" s="93"/>
      <c r="B5" s="96"/>
      <c r="C5" s="7">
        <f>A2-32</f>
        <v>45626</v>
      </c>
      <c r="D5" s="7">
        <f>A2-1</f>
        <v>45657</v>
      </c>
      <c r="E5" s="8">
        <f>A2</f>
        <v>45658</v>
      </c>
      <c r="F5" s="8">
        <f>A2-32</f>
        <v>45626</v>
      </c>
      <c r="G5" s="8">
        <f>A2-1</f>
        <v>45657</v>
      </c>
      <c r="H5" s="8">
        <f>A2-365</f>
        <v>45293</v>
      </c>
    </row>
    <row r="6" spans="1:9" s="25" customFormat="1" ht="18" customHeight="1" x14ac:dyDescent="0.25">
      <c r="A6" s="13" t="s">
        <v>18</v>
      </c>
      <c r="B6" s="64">
        <v>10000</v>
      </c>
      <c r="C6" s="65">
        <v>93.768000000000001</v>
      </c>
      <c r="D6" s="65">
        <v>94.337999999999994</v>
      </c>
      <c r="E6" s="65">
        <v>95.19</v>
      </c>
      <c r="F6" s="67">
        <v>0.6</v>
      </c>
      <c r="G6" s="67">
        <v>0.9</v>
      </c>
      <c r="H6" s="67">
        <v>-2.2000000000000002</v>
      </c>
      <c r="I6" s="22"/>
    </row>
    <row r="7" spans="1:9" s="23" customFormat="1" ht="10" customHeight="1" x14ac:dyDescent="0.25">
      <c r="A7" s="13" t="s">
        <v>19</v>
      </c>
      <c r="B7" s="64">
        <v>8026</v>
      </c>
      <c r="C7" s="65">
        <v>95.01</v>
      </c>
      <c r="D7" s="65">
        <v>95.563000000000002</v>
      </c>
      <c r="E7" s="66">
        <v>95.525000000000006</v>
      </c>
      <c r="F7" s="67">
        <v>0.6</v>
      </c>
      <c r="G7" s="67">
        <v>0</v>
      </c>
      <c r="H7" s="67">
        <v>-2.6</v>
      </c>
    </row>
    <row r="8" spans="1:9" s="25" customFormat="1" ht="18" customHeight="1" x14ac:dyDescent="0.2">
      <c r="A8" s="14" t="s">
        <v>20</v>
      </c>
      <c r="B8" s="15">
        <v>214</v>
      </c>
      <c r="C8" s="16">
        <v>104.626</v>
      </c>
      <c r="D8" s="16">
        <v>104.685</v>
      </c>
      <c r="E8" s="16">
        <v>105.01300000000001</v>
      </c>
      <c r="F8" s="17">
        <v>0.1</v>
      </c>
      <c r="G8" s="17">
        <v>0.3</v>
      </c>
      <c r="H8" s="17">
        <v>5.0999999999999996</v>
      </c>
    </row>
    <row r="9" spans="1:9" s="25" customFormat="1" ht="10" customHeight="1" x14ac:dyDescent="0.2">
      <c r="A9" s="18" t="s">
        <v>23</v>
      </c>
      <c r="B9" s="15">
        <v>5</v>
      </c>
      <c r="C9" s="16">
        <v>102.867</v>
      </c>
      <c r="D9" s="16">
        <v>104.19199999999999</v>
      </c>
      <c r="E9" s="16">
        <v>108.508</v>
      </c>
      <c r="F9" s="17">
        <v>1.3</v>
      </c>
      <c r="G9" s="17">
        <v>4.0999999999999996</v>
      </c>
      <c r="H9" s="17">
        <v>10.1</v>
      </c>
    </row>
    <row r="10" spans="1:9" s="25" customFormat="1" ht="10" customHeight="1" x14ac:dyDescent="0.2">
      <c r="A10" s="18" t="s">
        <v>24</v>
      </c>
      <c r="B10" s="15">
        <v>6</v>
      </c>
      <c r="C10" s="16">
        <v>100.873</v>
      </c>
      <c r="D10" s="16">
        <v>99.98</v>
      </c>
      <c r="E10" s="16">
        <v>100.496</v>
      </c>
      <c r="F10" s="17">
        <v>-0.9</v>
      </c>
      <c r="G10" s="17">
        <v>0.5</v>
      </c>
      <c r="H10" s="17">
        <v>-0.4</v>
      </c>
    </row>
    <row r="11" spans="1:9" s="25" customFormat="1" ht="10" customHeight="1" x14ac:dyDescent="0.2">
      <c r="A11" s="18" t="s">
        <v>25</v>
      </c>
      <c r="B11" s="15">
        <v>8</v>
      </c>
      <c r="C11" s="16">
        <v>94.578999999999994</v>
      </c>
      <c r="D11" s="16">
        <v>94.894999999999996</v>
      </c>
      <c r="E11" s="16">
        <v>95.522999999999996</v>
      </c>
      <c r="F11" s="17">
        <v>0.3</v>
      </c>
      <c r="G11" s="17">
        <v>0.7</v>
      </c>
      <c r="H11" s="17">
        <v>-1.2</v>
      </c>
    </row>
    <row r="12" spans="1:9" s="25" customFormat="1" ht="10" customHeight="1" x14ac:dyDescent="0.2">
      <c r="A12" s="18" t="s">
        <v>26</v>
      </c>
      <c r="B12" s="15">
        <v>5</v>
      </c>
      <c r="C12" s="16">
        <v>111.66500000000001</v>
      </c>
      <c r="D12" s="16">
        <v>113.499</v>
      </c>
      <c r="E12" s="16">
        <v>115.134</v>
      </c>
      <c r="F12" s="17">
        <v>1.6</v>
      </c>
      <c r="G12" s="17">
        <v>1.4</v>
      </c>
      <c r="H12" s="17">
        <v>12.6</v>
      </c>
    </row>
    <row r="13" spans="1:9" s="25" customFormat="1" ht="10" customHeight="1" x14ac:dyDescent="0.2">
      <c r="A13" s="18" t="s">
        <v>27</v>
      </c>
      <c r="B13" s="15">
        <v>3</v>
      </c>
      <c r="C13" s="16">
        <v>101.488</v>
      </c>
      <c r="D13" s="16">
        <v>101.849</v>
      </c>
      <c r="E13" s="16">
        <v>97.01</v>
      </c>
      <c r="F13" s="17">
        <v>0.4</v>
      </c>
      <c r="G13" s="17">
        <v>-4.8</v>
      </c>
      <c r="H13" s="17">
        <v>-1</v>
      </c>
    </row>
    <row r="14" spans="1:9" s="25" customFormat="1" ht="10" customHeight="1" x14ac:dyDescent="0.2">
      <c r="A14" s="18" t="s">
        <v>28</v>
      </c>
      <c r="B14" s="15">
        <v>25</v>
      </c>
      <c r="C14" s="16">
        <v>147.53800000000001</v>
      </c>
      <c r="D14" s="16">
        <v>147.07300000000001</v>
      </c>
      <c r="E14" s="16">
        <v>144.80000000000001</v>
      </c>
      <c r="F14" s="17">
        <v>-0.3</v>
      </c>
      <c r="G14" s="17">
        <v>-1.5</v>
      </c>
      <c r="H14" s="17">
        <v>36.799999999999997</v>
      </c>
    </row>
    <row r="15" spans="1:9" s="25" customFormat="1" ht="10" customHeight="1" x14ac:dyDescent="0.2">
      <c r="A15" s="18" t="s">
        <v>29</v>
      </c>
      <c r="B15" s="15">
        <v>7</v>
      </c>
      <c r="C15" s="16">
        <v>93.805999999999997</v>
      </c>
      <c r="D15" s="16">
        <v>100.96299999999999</v>
      </c>
      <c r="E15" s="16">
        <v>101.474</v>
      </c>
      <c r="F15" s="17">
        <v>7.6</v>
      </c>
      <c r="G15" s="17">
        <v>0.5</v>
      </c>
      <c r="H15" s="17">
        <v>7.7</v>
      </c>
    </row>
    <row r="16" spans="1:9" s="25" customFormat="1" ht="10" customHeight="1" x14ac:dyDescent="0.2">
      <c r="A16" s="18" t="s">
        <v>30</v>
      </c>
      <c r="B16" s="15">
        <v>154</v>
      </c>
      <c r="C16" s="16">
        <v>98.637</v>
      </c>
      <c r="D16" s="16">
        <v>98.39</v>
      </c>
      <c r="E16" s="16">
        <v>99.013999999999996</v>
      </c>
      <c r="F16" s="17">
        <v>-0.3</v>
      </c>
      <c r="G16" s="17">
        <v>0.6</v>
      </c>
      <c r="H16" s="17">
        <v>-0.3</v>
      </c>
    </row>
    <row r="17" spans="1:8" s="25" customFormat="1" ht="18" customHeight="1" x14ac:dyDescent="0.2">
      <c r="A17" s="14" t="s">
        <v>31</v>
      </c>
      <c r="B17" s="15">
        <v>90</v>
      </c>
      <c r="C17" s="16">
        <v>98.248999999999995</v>
      </c>
      <c r="D17" s="16">
        <v>94.138000000000005</v>
      </c>
      <c r="E17" s="16">
        <v>99.787000000000006</v>
      </c>
      <c r="F17" s="17">
        <v>-4.2</v>
      </c>
      <c r="G17" s="17">
        <v>6</v>
      </c>
      <c r="H17" s="17">
        <v>-2.6</v>
      </c>
    </row>
    <row r="18" spans="1:8" s="25" customFormat="1" ht="10" customHeight="1" x14ac:dyDescent="0.2">
      <c r="A18" s="18" t="s">
        <v>32</v>
      </c>
      <c r="B18" s="15">
        <v>77</v>
      </c>
      <c r="C18" s="16">
        <v>98.569000000000003</v>
      </c>
      <c r="D18" s="16">
        <v>93.611000000000004</v>
      </c>
      <c r="E18" s="16">
        <v>100.158</v>
      </c>
      <c r="F18" s="17">
        <v>-5</v>
      </c>
      <c r="G18" s="17">
        <v>7</v>
      </c>
      <c r="H18" s="17">
        <v>-2</v>
      </c>
    </row>
    <row r="19" spans="1:8" s="25" customFormat="1" ht="10" customHeight="1" x14ac:dyDescent="0.2">
      <c r="A19" s="18" t="s">
        <v>33</v>
      </c>
      <c r="B19" s="15">
        <v>14</v>
      </c>
      <c r="C19" s="16">
        <v>96.447999999999993</v>
      </c>
      <c r="D19" s="16">
        <v>97.111000000000004</v>
      </c>
      <c r="E19" s="16">
        <v>97.694999999999993</v>
      </c>
      <c r="F19" s="17">
        <v>0.7</v>
      </c>
      <c r="G19" s="17">
        <v>0.6</v>
      </c>
      <c r="H19" s="17">
        <v>-6.1</v>
      </c>
    </row>
    <row r="20" spans="1:8" s="25" customFormat="1" ht="18" customHeight="1" x14ac:dyDescent="0.2">
      <c r="A20" s="14" t="s">
        <v>34</v>
      </c>
      <c r="B20" s="15">
        <v>62</v>
      </c>
      <c r="C20" s="16">
        <v>93.332999999999998</v>
      </c>
      <c r="D20" s="16">
        <v>93.658000000000001</v>
      </c>
      <c r="E20" s="16">
        <v>94.882999999999996</v>
      </c>
      <c r="F20" s="17">
        <v>0.3</v>
      </c>
      <c r="G20" s="17">
        <v>1.3</v>
      </c>
      <c r="H20" s="17">
        <v>-3.8</v>
      </c>
    </row>
    <row r="21" spans="1:8" s="25" customFormat="1" ht="10" customHeight="1" x14ac:dyDescent="0.2">
      <c r="A21" s="18" t="s">
        <v>36</v>
      </c>
      <c r="B21" s="15">
        <v>21</v>
      </c>
      <c r="C21" s="16">
        <v>103.60299999999999</v>
      </c>
      <c r="D21" s="16">
        <v>104.965</v>
      </c>
      <c r="E21" s="16">
        <v>104.667</v>
      </c>
      <c r="F21" s="17">
        <v>1.3</v>
      </c>
      <c r="G21" s="17">
        <v>-0.3</v>
      </c>
      <c r="H21" s="17">
        <v>6.9</v>
      </c>
    </row>
    <row r="22" spans="1:8" s="25" customFormat="1" ht="10" customHeight="1" x14ac:dyDescent="0.2">
      <c r="A22" s="18" t="s">
        <v>82</v>
      </c>
      <c r="B22" s="15">
        <v>9</v>
      </c>
      <c r="C22" s="16">
        <v>94.447999999999993</v>
      </c>
      <c r="D22" s="16">
        <v>94.527000000000001</v>
      </c>
      <c r="E22" s="16">
        <v>96.442999999999998</v>
      </c>
      <c r="F22" s="17">
        <v>0.1</v>
      </c>
      <c r="G22" s="17">
        <v>2</v>
      </c>
      <c r="H22" s="17">
        <v>-2.4</v>
      </c>
    </row>
    <row r="23" spans="1:8" s="25" customFormat="1" ht="10" customHeight="1" x14ac:dyDescent="0.2">
      <c r="A23" s="18" t="s">
        <v>39</v>
      </c>
      <c r="B23" s="15">
        <v>30</v>
      </c>
      <c r="C23" s="16">
        <v>84.466999999999999</v>
      </c>
      <c r="D23" s="16">
        <v>84.061000000000007</v>
      </c>
      <c r="E23" s="16">
        <v>86.314999999999998</v>
      </c>
      <c r="F23" s="17">
        <v>-0.5</v>
      </c>
      <c r="G23" s="17">
        <v>2.7</v>
      </c>
      <c r="H23" s="17">
        <v>-12.4</v>
      </c>
    </row>
    <row r="24" spans="1:8" s="25" customFormat="1" ht="10" customHeight="1" x14ac:dyDescent="0.2">
      <c r="A24" s="18" t="s">
        <v>40</v>
      </c>
      <c r="B24" s="15">
        <v>3</v>
      </c>
      <c r="C24" s="16">
        <v>106.718</v>
      </c>
      <c r="D24" s="16">
        <v>107.82599999999999</v>
      </c>
      <c r="E24" s="16">
        <v>107.455</v>
      </c>
      <c r="F24" s="17">
        <v>1</v>
      </c>
      <c r="G24" s="17">
        <v>-0.3</v>
      </c>
      <c r="H24" s="17">
        <v>4.5</v>
      </c>
    </row>
    <row r="25" spans="1:8" s="25" customFormat="1" ht="18" customHeight="1" x14ac:dyDescent="0.2">
      <c r="A25" s="19" t="s">
        <v>41</v>
      </c>
      <c r="B25" s="15">
        <v>1974</v>
      </c>
      <c r="C25" s="16">
        <v>88.718000000000004</v>
      </c>
      <c r="D25" s="16">
        <v>89.36</v>
      </c>
      <c r="E25" s="16">
        <v>93.825999999999993</v>
      </c>
      <c r="F25" s="17">
        <v>0.7</v>
      </c>
      <c r="G25" s="17">
        <v>5</v>
      </c>
      <c r="H25" s="17">
        <v>-0.4</v>
      </c>
    </row>
    <row r="26" spans="1:8" s="25" customFormat="1" ht="10" customHeight="1" x14ac:dyDescent="0.2">
      <c r="A26" s="20" t="s">
        <v>42</v>
      </c>
      <c r="B26" s="15">
        <v>1974</v>
      </c>
      <c r="C26" s="16">
        <v>88.718000000000004</v>
      </c>
      <c r="D26" s="16">
        <v>89.36</v>
      </c>
      <c r="E26" s="16">
        <v>93.825999999999993</v>
      </c>
      <c r="F26" s="17">
        <v>0.7</v>
      </c>
      <c r="G26" s="17">
        <v>5</v>
      </c>
      <c r="H26" s="17">
        <v>-0.4</v>
      </c>
    </row>
    <row r="27" spans="1:8" s="25" customFormat="1" ht="18" customHeight="1" x14ac:dyDescent="0.2">
      <c r="A27" s="14" t="s">
        <v>44</v>
      </c>
      <c r="B27" s="15">
        <v>5</v>
      </c>
      <c r="C27" s="16">
        <v>101.955</v>
      </c>
      <c r="D27" s="16">
        <v>106.105</v>
      </c>
      <c r="E27" s="16">
        <v>118.134</v>
      </c>
      <c r="F27" s="17">
        <v>4.0999999999999996</v>
      </c>
      <c r="G27" s="17">
        <v>11.3</v>
      </c>
      <c r="H27" s="17">
        <v>17.5</v>
      </c>
    </row>
    <row r="28" spans="1:8" s="25" customFormat="1" ht="10" customHeight="1" x14ac:dyDescent="0.2">
      <c r="A28" s="20" t="s">
        <v>45</v>
      </c>
      <c r="B28" s="15">
        <v>4</v>
      </c>
      <c r="C28" s="16">
        <v>103.45699999999999</v>
      </c>
      <c r="D28" s="16">
        <v>99.813999999999993</v>
      </c>
      <c r="E28" s="16">
        <v>110.627</v>
      </c>
      <c r="F28" s="17">
        <v>-3.5</v>
      </c>
      <c r="G28" s="17">
        <v>10.8</v>
      </c>
      <c r="H28" s="17">
        <v>7.4</v>
      </c>
    </row>
    <row r="29" spans="1:8" s="25" customFormat="1" ht="10" customHeight="1" x14ac:dyDescent="0.2">
      <c r="A29" s="20" t="s">
        <v>88</v>
      </c>
      <c r="B29" s="15">
        <v>2</v>
      </c>
      <c r="C29" s="16">
        <v>99.02</v>
      </c>
      <c r="D29" s="16">
        <v>118.401</v>
      </c>
      <c r="E29" s="16">
        <v>132.81</v>
      </c>
      <c r="F29" s="17">
        <v>19.600000000000001</v>
      </c>
      <c r="G29" s="17">
        <v>12.2</v>
      </c>
      <c r="H29" s="17">
        <v>38.799999999999997</v>
      </c>
    </row>
    <row r="30" spans="1:8" s="25" customFormat="1" ht="18" customHeight="1" x14ac:dyDescent="0.2">
      <c r="A30" s="14" t="s">
        <v>46</v>
      </c>
      <c r="B30" s="15">
        <v>1297</v>
      </c>
      <c r="C30" s="16">
        <v>89.177999999999997</v>
      </c>
      <c r="D30" s="16">
        <v>90.009</v>
      </c>
      <c r="E30" s="16">
        <v>90.171000000000006</v>
      </c>
      <c r="F30" s="17">
        <v>0.9</v>
      </c>
      <c r="G30" s="17">
        <v>0.2</v>
      </c>
      <c r="H30" s="17">
        <v>-6.1</v>
      </c>
    </row>
    <row r="31" spans="1:8" s="25" customFormat="1" ht="10" customHeight="1" x14ac:dyDescent="0.2">
      <c r="A31" s="18" t="s">
        <v>47</v>
      </c>
      <c r="B31" s="15">
        <v>339</v>
      </c>
      <c r="C31" s="16">
        <v>83.347999999999999</v>
      </c>
      <c r="D31" s="16">
        <v>82.04</v>
      </c>
      <c r="E31" s="16">
        <v>82.872</v>
      </c>
      <c r="F31" s="17">
        <v>-1.6</v>
      </c>
      <c r="G31" s="17">
        <v>1</v>
      </c>
      <c r="H31" s="17">
        <v>-14.8</v>
      </c>
    </row>
    <row r="32" spans="1:8" s="25" customFormat="1" ht="10" customHeight="1" x14ac:dyDescent="0.2">
      <c r="A32" s="18" t="s">
        <v>48</v>
      </c>
      <c r="B32" s="15">
        <v>14</v>
      </c>
      <c r="C32" s="16">
        <v>90.825000000000003</v>
      </c>
      <c r="D32" s="16">
        <v>90.882999999999996</v>
      </c>
      <c r="E32" s="16">
        <v>91.634</v>
      </c>
      <c r="F32" s="17">
        <v>0.1</v>
      </c>
      <c r="G32" s="17">
        <v>0.8</v>
      </c>
      <c r="H32" s="17">
        <v>1.8</v>
      </c>
    </row>
    <row r="33" spans="1:8" s="25" customFormat="1" ht="10" customHeight="1" x14ac:dyDescent="0.2">
      <c r="A33" s="18" t="s">
        <v>49</v>
      </c>
      <c r="B33" s="15">
        <v>25</v>
      </c>
      <c r="C33" s="16">
        <v>97.225999999999999</v>
      </c>
      <c r="D33" s="16">
        <v>98.522000000000006</v>
      </c>
      <c r="E33" s="16">
        <v>99.471000000000004</v>
      </c>
      <c r="F33" s="17">
        <v>1.3</v>
      </c>
      <c r="G33" s="17">
        <v>1</v>
      </c>
      <c r="H33" s="17">
        <v>1.7</v>
      </c>
    </row>
    <row r="34" spans="1:8" s="25" customFormat="1" ht="10" customHeight="1" x14ac:dyDescent="0.2">
      <c r="A34" s="18" t="s">
        <v>50</v>
      </c>
      <c r="B34" s="15">
        <v>296</v>
      </c>
      <c r="C34" s="16">
        <v>83.712999999999994</v>
      </c>
      <c r="D34" s="16">
        <v>85.72</v>
      </c>
      <c r="E34" s="16">
        <v>85.447999999999993</v>
      </c>
      <c r="F34" s="17">
        <v>2.4</v>
      </c>
      <c r="G34" s="17">
        <v>-0.3</v>
      </c>
      <c r="H34" s="17">
        <v>-5.7</v>
      </c>
    </row>
    <row r="35" spans="1:8" s="25" customFormat="1" ht="10" customHeight="1" x14ac:dyDescent="0.2">
      <c r="A35" s="18" t="s">
        <v>51</v>
      </c>
      <c r="B35" s="15">
        <v>233</v>
      </c>
      <c r="C35" s="16">
        <v>94.748000000000005</v>
      </c>
      <c r="D35" s="16">
        <v>96.853999999999999</v>
      </c>
      <c r="E35" s="16">
        <v>96.971999999999994</v>
      </c>
      <c r="F35" s="17">
        <v>2.2000000000000002</v>
      </c>
      <c r="G35" s="17">
        <v>0.1</v>
      </c>
      <c r="H35" s="17">
        <v>-3.2</v>
      </c>
    </row>
    <row r="36" spans="1:8" s="25" customFormat="1" ht="10" customHeight="1" x14ac:dyDescent="0.2">
      <c r="A36" s="18" t="s">
        <v>52</v>
      </c>
      <c r="B36" s="15">
        <v>232</v>
      </c>
      <c r="C36" s="16">
        <v>96.652000000000001</v>
      </c>
      <c r="D36" s="16">
        <v>97.799000000000007</v>
      </c>
      <c r="E36" s="16">
        <v>97.24</v>
      </c>
      <c r="F36" s="17">
        <v>1.2</v>
      </c>
      <c r="G36" s="17">
        <v>-0.6</v>
      </c>
      <c r="H36" s="17">
        <v>1.6</v>
      </c>
    </row>
    <row r="37" spans="1:8" s="25" customFormat="1" ht="10" customHeight="1" x14ac:dyDescent="0.2">
      <c r="A37" s="18" t="s">
        <v>53</v>
      </c>
      <c r="B37" s="15">
        <v>24</v>
      </c>
      <c r="C37" s="16">
        <v>100.131</v>
      </c>
      <c r="D37" s="16">
        <v>100.79900000000001</v>
      </c>
      <c r="E37" s="16">
        <v>101.807</v>
      </c>
      <c r="F37" s="17">
        <v>0.7</v>
      </c>
      <c r="G37" s="17">
        <v>1</v>
      </c>
      <c r="H37" s="17">
        <v>2.1</v>
      </c>
    </row>
    <row r="38" spans="1:8" s="25" customFormat="1" ht="10" customHeight="1" x14ac:dyDescent="0.2">
      <c r="A38" s="18" t="s">
        <v>54</v>
      </c>
      <c r="B38" s="15">
        <v>133</v>
      </c>
      <c r="C38" s="16">
        <v>89.67</v>
      </c>
      <c r="D38" s="16">
        <v>90.578999999999994</v>
      </c>
      <c r="E38" s="16">
        <v>90.968999999999994</v>
      </c>
      <c r="F38" s="17">
        <v>1</v>
      </c>
      <c r="G38" s="17">
        <v>0.4</v>
      </c>
      <c r="H38" s="17">
        <v>-7.2</v>
      </c>
    </row>
    <row r="39" spans="1:8" s="25" customFormat="1" ht="18" customHeight="1" x14ac:dyDescent="0.2">
      <c r="A39" s="14" t="s">
        <v>55</v>
      </c>
      <c r="B39" s="15">
        <v>277</v>
      </c>
      <c r="C39" s="16">
        <v>97.135999999999996</v>
      </c>
      <c r="D39" s="16">
        <v>97.441000000000003</v>
      </c>
      <c r="E39" s="16">
        <v>96.837999999999994</v>
      </c>
      <c r="F39" s="17">
        <v>0.3</v>
      </c>
      <c r="G39" s="17">
        <v>-0.6</v>
      </c>
      <c r="H39" s="17">
        <v>1.2</v>
      </c>
    </row>
    <row r="40" spans="1:8" s="25" customFormat="1" ht="10" customHeight="1" x14ac:dyDescent="0.2">
      <c r="A40" s="18" t="s">
        <v>89</v>
      </c>
      <c r="B40" s="15">
        <v>3</v>
      </c>
      <c r="C40" s="16">
        <v>104.346</v>
      </c>
      <c r="D40" s="16">
        <v>103.55</v>
      </c>
      <c r="E40" s="16">
        <v>96.656000000000006</v>
      </c>
      <c r="F40" s="17">
        <v>-0.8</v>
      </c>
      <c r="G40" s="17">
        <v>-6.7</v>
      </c>
      <c r="H40" s="17">
        <v>-5.6</v>
      </c>
    </row>
    <row r="41" spans="1:8" s="25" customFormat="1" ht="10" customHeight="1" x14ac:dyDescent="0.2">
      <c r="A41" s="18" t="s">
        <v>56</v>
      </c>
      <c r="B41" s="15">
        <v>20</v>
      </c>
      <c r="C41" s="16">
        <v>100.88500000000001</v>
      </c>
      <c r="D41" s="16">
        <v>101.175</v>
      </c>
      <c r="E41" s="16">
        <v>103.33</v>
      </c>
      <c r="F41" s="17">
        <v>0.3</v>
      </c>
      <c r="G41" s="17">
        <v>2.1</v>
      </c>
      <c r="H41" s="17">
        <v>0.5</v>
      </c>
    </row>
    <row r="42" spans="1:8" s="25" customFormat="1" ht="10" customHeight="1" x14ac:dyDescent="0.2">
      <c r="A42" s="18" t="s">
        <v>57</v>
      </c>
      <c r="B42" s="15">
        <v>35</v>
      </c>
      <c r="C42" s="16">
        <v>98.962999999999994</v>
      </c>
      <c r="D42" s="16">
        <v>98.596999999999994</v>
      </c>
      <c r="E42" s="16">
        <v>98.980999999999995</v>
      </c>
      <c r="F42" s="17">
        <v>-0.4</v>
      </c>
      <c r="G42" s="17">
        <v>0.4</v>
      </c>
      <c r="H42" s="17">
        <v>-1</v>
      </c>
    </row>
    <row r="43" spans="1:8" s="25" customFormat="1" ht="10" customHeight="1" x14ac:dyDescent="0.2">
      <c r="A43" s="18" t="s">
        <v>58</v>
      </c>
      <c r="B43" s="15">
        <v>14</v>
      </c>
      <c r="C43" s="16">
        <v>97.518000000000001</v>
      </c>
      <c r="D43" s="16">
        <v>97.366</v>
      </c>
      <c r="E43" s="16">
        <v>97.766999999999996</v>
      </c>
      <c r="F43" s="17">
        <v>-0.2</v>
      </c>
      <c r="G43" s="17">
        <v>0.4</v>
      </c>
      <c r="H43" s="17">
        <v>-1.7</v>
      </c>
    </row>
    <row r="44" spans="1:8" s="25" customFormat="1" ht="10" customHeight="1" x14ac:dyDescent="0.2">
      <c r="A44" s="18" t="s">
        <v>59</v>
      </c>
      <c r="B44" s="15">
        <v>18</v>
      </c>
      <c r="C44" s="16">
        <v>99.57</v>
      </c>
      <c r="D44" s="16">
        <v>104.27500000000001</v>
      </c>
      <c r="E44" s="16">
        <v>100.759</v>
      </c>
      <c r="F44" s="17">
        <v>4.7</v>
      </c>
      <c r="G44" s="17">
        <v>-3.4</v>
      </c>
      <c r="H44" s="17">
        <v>-1</v>
      </c>
    </row>
    <row r="45" spans="1:8" s="25" customFormat="1" ht="10" customHeight="1" x14ac:dyDescent="0.2">
      <c r="A45" s="18" t="s">
        <v>60</v>
      </c>
      <c r="B45" s="15">
        <v>56</v>
      </c>
      <c r="C45" s="16">
        <v>79.98</v>
      </c>
      <c r="D45" s="16">
        <v>81.432000000000002</v>
      </c>
      <c r="E45" s="16">
        <v>80.597999999999999</v>
      </c>
      <c r="F45" s="17">
        <v>1.8</v>
      </c>
      <c r="G45" s="17">
        <v>-1</v>
      </c>
      <c r="H45" s="17">
        <v>-7</v>
      </c>
    </row>
    <row r="46" spans="1:8" s="25" customFormat="1" ht="10" customHeight="1" x14ac:dyDescent="0.2">
      <c r="A46" s="18" t="s">
        <v>61</v>
      </c>
      <c r="B46" s="15">
        <v>59</v>
      </c>
      <c r="C46" s="16">
        <v>109.867</v>
      </c>
      <c r="D46" s="16">
        <v>107.40600000000001</v>
      </c>
      <c r="E46" s="16">
        <v>104.623</v>
      </c>
      <c r="F46" s="17">
        <v>-2.2000000000000002</v>
      </c>
      <c r="G46" s="17">
        <v>-2.6</v>
      </c>
      <c r="H46" s="17">
        <v>12.5</v>
      </c>
    </row>
    <row r="47" spans="1:8" s="25" customFormat="1" ht="10" customHeight="1" x14ac:dyDescent="0.2">
      <c r="A47" s="18" t="s">
        <v>62</v>
      </c>
      <c r="B47" s="15">
        <v>73</v>
      </c>
      <c r="C47" s="16">
        <v>97.037000000000006</v>
      </c>
      <c r="D47" s="16">
        <v>98.103999999999999</v>
      </c>
      <c r="E47" s="16">
        <v>98.966999999999999</v>
      </c>
      <c r="F47" s="17">
        <v>1.1000000000000001</v>
      </c>
      <c r="G47" s="17">
        <v>0.9</v>
      </c>
      <c r="H47" s="17">
        <v>0.7</v>
      </c>
    </row>
    <row r="48" spans="1:8" s="25" customFormat="1" ht="18" customHeight="1" x14ac:dyDescent="0.2">
      <c r="A48" s="14" t="s">
        <v>63</v>
      </c>
      <c r="B48" s="15">
        <v>5185</v>
      </c>
      <c r="C48" s="16">
        <v>94.668000000000006</v>
      </c>
      <c r="D48" s="16">
        <v>95.177000000000007</v>
      </c>
      <c r="E48" s="16">
        <v>95.007999999999996</v>
      </c>
      <c r="F48" s="17">
        <v>0.5</v>
      </c>
      <c r="G48" s="17">
        <v>-0.2</v>
      </c>
      <c r="H48" s="17">
        <v>-3.2</v>
      </c>
    </row>
    <row r="49" spans="1:8" s="25" customFormat="1" ht="10" customHeight="1" x14ac:dyDescent="0.2">
      <c r="A49" s="18" t="s">
        <v>64</v>
      </c>
      <c r="B49" s="15">
        <v>461</v>
      </c>
      <c r="C49" s="16">
        <v>107.586</v>
      </c>
      <c r="D49" s="16">
        <v>105.76600000000001</v>
      </c>
      <c r="E49" s="16">
        <v>110.938</v>
      </c>
      <c r="F49" s="17">
        <v>-1.7</v>
      </c>
      <c r="G49" s="17">
        <v>4.9000000000000004</v>
      </c>
      <c r="H49" s="17">
        <v>4.2</v>
      </c>
    </row>
    <row r="50" spans="1:8" s="25" customFormat="1" ht="10" customHeight="1" x14ac:dyDescent="0.2">
      <c r="A50" s="18" t="s">
        <v>65</v>
      </c>
      <c r="B50" s="15">
        <v>650</v>
      </c>
      <c r="C50" s="16">
        <v>106.27500000000001</v>
      </c>
      <c r="D50" s="16">
        <v>107.524</v>
      </c>
      <c r="E50" s="16">
        <v>108.57599999999999</v>
      </c>
      <c r="F50" s="17">
        <v>1.2</v>
      </c>
      <c r="G50" s="17">
        <v>1</v>
      </c>
      <c r="H50" s="17">
        <v>2.5</v>
      </c>
    </row>
    <row r="51" spans="1:8" s="25" customFormat="1" ht="10" customHeight="1" x14ac:dyDescent="0.2">
      <c r="A51" s="18" t="s">
        <v>66</v>
      </c>
      <c r="B51" s="15">
        <v>17</v>
      </c>
      <c r="C51" s="16">
        <v>102.16200000000001</v>
      </c>
      <c r="D51" s="16">
        <v>102.559</v>
      </c>
      <c r="E51" s="16">
        <v>103.355</v>
      </c>
      <c r="F51" s="17">
        <v>0.4</v>
      </c>
      <c r="G51" s="17">
        <v>0.8</v>
      </c>
      <c r="H51" s="17">
        <v>3.4</v>
      </c>
    </row>
    <row r="52" spans="1:8" s="25" customFormat="1" ht="10" customHeight="1" x14ac:dyDescent="0.2">
      <c r="A52" s="18" t="s">
        <v>67</v>
      </c>
      <c r="B52" s="15">
        <v>207</v>
      </c>
      <c r="C52" s="16">
        <v>97.516999999999996</v>
      </c>
      <c r="D52" s="16">
        <v>96.376000000000005</v>
      </c>
      <c r="E52" s="16">
        <v>95.509</v>
      </c>
      <c r="F52" s="17">
        <v>-1.2</v>
      </c>
      <c r="G52" s="17">
        <v>-0.9</v>
      </c>
      <c r="H52" s="17">
        <v>-2.2999999999999998</v>
      </c>
    </row>
    <row r="53" spans="1:8" s="25" customFormat="1" ht="10" customHeight="1" x14ac:dyDescent="0.2">
      <c r="A53" s="18" t="s">
        <v>68</v>
      </c>
      <c r="B53" s="15">
        <v>343</v>
      </c>
      <c r="C53" s="16">
        <v>93.99</v>
      </c>
      <c r="D53" s="16">
        <v>94.376999999999995</v>
      </c>
      <c r="E53" s="16">
        <v>95.948999999999998</v>
      </c>
      <c r="F53" s="17">
        <v>0.4</v>
      </c>
      <c r="G53" s="17">
        <v>1.7</v>
      </c>
      <c r="H53" s="17">
        <v>-1.3</v>
      </c>
    </row>
    <row r="54" spans="1:8" s="25" customFormat="1" ht="10" customHeight="1" x14ac:dyDescent="0.2">
      <c r="A54" s="18" t="s">
        <v>69</v>
      </c>
      <c r="B54" s="15">
        <v>426</v>
      </c>
      <c r="C54" s="16">
        <v>92.709000000000003</v>
      </c>
      <c r="D54" s="16">
        <v>93.486999999999995</v>
      </c>
      <c r="E54" s="16">
        <v>93.108999999999995</v>
      </c>
      <c r="F54" s="17">
        <v>0.8</v>
      </c>
      <c r="G54" s="17">
        <v>-0.4</v>
      </c>
      <c r="H54" s="17">
        <v>-2</v>
      </c>
    </row>
    <row r="55" spans="1:8" s="25" customFormat="1" ht="10" customHeight="1" x14ac:dyDescent="0.2">
      <c r="A55" s="18" t="s">
        <v>70</v>
      </c>
      <c r="B55" s="15">
        <v>3007</v>
      </c>
      <c r="C55" s="16">
        <v>90.131</v>
      </c>
      <c r="D55" s="16">
        <v>90.930999999999997</v>
      </c>
      <c r="E55" s="16">
        <v>89.558000000000007</v>
      </c>
      <c r="F55" s="17">
        <v>0.9</v>
      </c>
      <c r="G55" s="17">
        <v>-1.5</v>
      </c>
      <c r="H55" s="17">
        <v>-6.5</v>
      </c>
    </row>
    <row r="56" spans="1:8" s="25" customFormat="1" ht="10" customHeight="1" x14ac:dyDescent="0.2">
      <c r="A56" s="18" t="s">
        <v>71</v>
      </c>
      <c r="B56" s="15">
        <v>73</v>
      </c>
      <c r="C56" s="16">
        <v>101.426</v>
      </c>
      <c r="D56" s="16">
        <v>101.753</v>
      </c>
      <c r="E56" s="16">
        <v>101.40900000000001</v>
      </c>
      <c r="F56" s="17">
        <v>0.3</v>
      </c>
      <c r="G56" s="17">
        <v>-0.3</v>
      </c>
      <c r="H56" s="17">
        <v>1.4</v>
      </c>
    </row>
    <row r="57" spans="1:8" s="25" customFormat="1" ht="18" customHeight="1" x14ac:dyDescent="0.2">
      <c r="A57" s="14" t="s">
        <v>72</v>
      </c>
      <c r="B57" s="15">
        <v>895</v>
      </c>
      <c r="C57" s="16">
        <v>102.24</v>
      </c>
      <c r="D57" s="16">
        <v>103.31</v>
      </c>
      <c r="E57" s="16">
        <v>103.09399999999999</v>
      </c>
      <c r="F57" s="17">
        <v>1</v>
      </c>
      <c r="G57" s="17">
        <v>-0.2</v>
      </c>
      <c r="H57" s="17">
        <v>2.9</v>
      </c>
    </row>
    <row r="58" spans="1:8" s="25" customFormat="1" ht="10" customHeight="1" x14ac:dyDescent="0.2">
      <c r="A58" s="18" t="s">
        <v>73</v>
      </c>
      <c r="B58" s="15">
        <v>3</v>
      </c>
      <c r="C58" s="16">
        <v>83.394000000000005</v>
      </c>
      <c r="D58" s="16">
        <v>83.091999999999999</v>
      </c>
      <c r="E58" s="16">
        <v>82.917000000000002</v>
      </c>
      <c r="F58" s="17">
        <v>-0.4</v>
      </c>
      <c r="G58" s="17">
        <v>-0.2</v>
      </c>
      <c r="H58" s="17">
        <v>-14.6</v>
      </c>
    </row>
    <row r="59" spans="1:8" s="25" customFormat="1" ht="10" customHeight="1" x14ac:dyDescent="0.2">
      <c r="A59" s="18" t="s">
        <v>74</v>
      </c>
      <c r="B59" s="15">
        <v>6</v>
      </c>
      <c r="C59" s="16">
        <v>104.069</v>
      </c>
      <c r="D59" s="16">
        <v>104.069</v>
      </c>
      <c r="E59" s="16">
        <v>104.069</v>
      </c>
      <c r="F59" s="17">
        <v>0</v>
      </c>
      <c r="G59" s="17">
        <v>0</v>
      </c>
      <c r="H59" s="17">
        <v>3.3</v>
      </c>
    </row>
    <row r="60" spans="1:8" s="25" customFormat="1" ht="10" customHeight="1" x14ac:dyDescent="0.2">
      <c r="A60" s="18" t="s">
        <v>75</v>
      </c>
      <c r="B60" s="15">
        <v>41</v>
      </c>
      <c r="C60" s="16">
        <v>101.836</v>
      </c>
      <c r="D60" s="16">
        <v>101.79600000000001</v>
      </c>
      <c r="E60" s="16">
        <v>101.53100000000001</v>
      </c>
      <c r="F60" s="17">
        <v>0</v>
      </c>
      <c r="G60" s="17">
        <v>-0.3</v>
      </c>
      <c r="H60" s="17">
        <v>5.2</v>
      </c>
    </row>
    <row r="61" spans="1:8" s="25" customFormat="1" ht="10" customHeight="1" x14ac:dyDescent="0.2">
      <c r="A61" s="18" t="s">
        <v>76</v>
      </c>
      <c r="B61" s="15">
        <v>32</v>
      </c>
      <c r="C61" s="16">
        <v>98.021000000000001</v>
      </c>
      <c r="D61" s="16">
        <v>102.197</v>
      </c>
      <c r="E61" s="16">
        <v>101.89700000000001</v>
      </c>
      <c r="F61" s="17">
        <v>4.3</v>
      </c>
      <c r="G61" s="17">
        <v>-0.3</v>
      </c>
      <c r="H61" s="17">
        <v>14.9</v>
      </c>
    </row>
    <row r="62" spans="1:8" s="25" customFormat="1" ht="10" customHeight="1" x14ac:dyDescent="0.2">
      <c r="A62" s="18" t="s">
        <v>77</v>
      </c>
      <c r="B62" s="15">
        <v>18</v>
      </c>
      <c r="C62" s="16">
        <v>91.792000000000002</v>
      </c>
      <c r="D62" s="16">
        <v>103.578</v>
      </c>
      <c r="E62" s="16">
        <v>100.703</v>
      </c>
      <c r="F62" s="17">
        <v>12.8</v>
      </c>
      <c r="G62" s="17">
        <v>-2.8</v>
      </c>
      <c r="H62" s="17">
        <v>-14.5</v>
      </c>
    </row>
    <row r="63" spans="1:8" s="25" customFormat="1" ht="10" customHeight="1" x14ac:dyDescent="0.2">
      <c r="A63" s="18" t="s">
        <v>78</v>
      </c>
      <c r="B63" s="15">
        <v>400</v>
      </c>
      <c r="C63" s="16">
        <v>99.141000000000005</v>
      </c>
      <c r="D63" s="16">
        <v>99.39</v>
      </c>
      <c r="E63" s="16">
        <v>99.070999999999998</v>
      </c>
      <c r="F63" s="17">
        <v>0.3</v>
      </c>
      <c r="G63" s="17">
        <v>-0.3</v>
      </c>
      <c r="H63" s="17">
        <v>-1.8</v>
      </c>
    </row>
    <row r="64" spans="1:8" s="25" customFormat="1" ht="10" customHeight="1" x14ac:dyDescent="0.2">
      <c r="A64" s="18" t="s">
        <v>79</v>
      </c>
      <c r="B64" s="15">
        <v>85</v>
      </c>
      <c r="C64" s="16">
        <v>103.093</v>
      </c>
      <c r="D64" s="16">
        <v>102.889</v>
      </c>
      <c r="E64" s="16">
        <v>104.03</v>
      </c>
      <c r="F64" s="17">
        <v>-0.2</v>
      </c>
      <c r="G64" s="17">
        <v>1.1000000000000001</v>
      </c>
      <c r="H64" s="17">
        <v>1</v>
      </c>
    </row>
    <row r="65" spans="1:8" s="25" customFormat="1" ht="10" customHeight="1" x14ac:dyDescent="0.2">
      <c r="A65" s="18" t="s">
        <v>80</v>
      </c>
      <c r="B65" s="15">
        <v>310</v>
      </c>
      <c r="C65" s="16">
        <v>107.256</v>
      </c>
      <c r="D65" s="16">
        <v>108.977</v>
      </c>
      <c r="E65" s="16">
        <v>108.69</v>
      </c>
      <c r="F65" s="17">
        <v>1.6</v>
      </c>
      <c r="G65" s="17">
        <v>-0.3</v>
      </c>
      <c r="H65" s="17">
        <v>9.8000000000000007</v>
      </c>
    </row>
    <row r="66" spans="1:8" s="25" customFormat="1" ht="9.25" customHeight="1" x14ac:dyDescent="0.25">
      <c r="A66" s="26"/>
      <c r="B66" s="27"/>
      <c r="C66" s="27"/>
      <c r="D66" s="28"/>
      <c r="E66" s="29"/>
      <c r="F66" s="29"/>
      <c r="G66" s="29"/>
      <c r="H66" s="29"/>
    </row>
    <row r="67" spans="1:8" s="23" customFormat="1" ht="9.75" customHeight="1" x14ac:dyDescent="0.2">
      <c r="A67" s="18"/>
      <c r="B67" s="15"/>
      <c r="C67" s="16"/>
      <c r="D67" s="16"/>
      <c r="E67" s="16"/>
      <c r="F67" s="17"/>
      <c r="G67" s="17"/>
      <c r="H67" s="17"/>
    </row>
    <row r="68" spans="1:8" s="23" customFormat="1" ht="9.75" customHeight="1" x14ac:dyDescent="0.2">
      <c r="A68" s="18"/>
      <c r="B68" s="15"/>
      <c r="C68" s="16"/>
      <c r="D68" s="16"/>
      <c r="E68" s="16"/>
      <c r="F68" s="17"/>
      <c r="G68" s="17"/>
      <c r="H68" s="17"/>
    </row>
    <row r="69" spans="1:8" s="23" customFormat="1" ht="9.75" customHeight="1" x14ac:dyDescent="0.2">
      <c r="A69" s="18"/>
      <c r="B69" s="15"/>
      <c r="C69" s="16"/>
      <c r="D69" s="16"/>
      <c r="E69" s="16"/>
      <c r="F69" s="21"/>
      <c r="G69" s="21"/>
      <c r="H69" s="21"/>
    </row>
    <row r="70" spans="1:8" s="23" customFormat="1" ht="9.75" customHeight="1" x14ac:dyDescent="0.2">
      <c r="A70" s="18"/>
      <c r="B70" s="15"/>
      <c r="C70" s="16"/>
      <c r="D70" s="16"/>
      <c r="E70" s="16"/>
      <c r="F70" s="21"/>
      <c r="G70" s="21"/>
      <c r="H70" s="21"/>
    </row>
    <row r="71" spans="1:8" s="23" customFormat="1" ht="9.25" customHeight="1" x14ac:dyDescent="0.2">
      <c r="A71" s="30"/>
      <c r="B71" s="30"/>
      <c r="C71" s="30"/>
      <c r="D71" s="30"/>
      <c r="E71" s="30"/>
      <c r="F71" s="30"/>
      <c r="G71" s="30"/>
      <c r="H71" s="30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3DC8-103D-41C6-AB7B-4F278A3DA20F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9" t="s">
        <v>94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10" t="s">
        <v>1</v>
      </c>
      <c r="B3" s="103" t="s">
        <v>18</v>
      </c>
      <c r="C3" s="103" t="s">
        <v>19</v>
      </c>
      <c r="D3" s="103" t="s">
        <v>20</v>
      </c>
      <c r="E3" s="103" t="s">
        <v>31</v>
      </c>
      <c r="F3" s="103" t="s">
        <v>83</v>
      </c>
      <c r="G3" s="103" t="s">
        <v>84</v>
      </c>
      <c r="H3" s="103" t="s">
        <v>44</v>
      </c>
      <c r="I3" s="103" t="s">
        <v>46</v>
      </c>
      <c r="J3" s="103" t="s">
        <v>85</v>
      </c>
      <c r="K3" s="103" t="s">
        <v>63</v>
      </c>
      <c r="L3" s="105" t="s">
        <v>86</v>
      </c>
    </row>
    <row r="4" spans="1:12" s="51" customFormat="1" ht="12" customHeight="1" x14ac:dyDescent="0.2">
      <c r="A4" s="111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6"/>
    </row>
    <row r="5" spans="1:12" s="51" customFormat="1" ht="12" customHeight="1" x14ac:dyDescent="0.2">
      <c r="A5" s="111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6"/>
    </row>
    <row r="6" spans="1:12" s="51" customFormat="1" ht="12" customHeight="1" x14ac:dyDescent="0.2">
      <c r="A6" s="111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6"/>
    </row>
    <row r="7" spans="1:12" s="51" customFormat="1" ht="12" customHeight="1" x14ac:dyDescent="0.2">
      <c r="A7" s="11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6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38" t="s">
        <v>0</v>
      </c>
      <c r="B9" s="39">
        <v>10000</v>
      </c>
      <c r="C9" s="39">
        <v>7703</v>
      </c>
      <c r="D9" s="40">
        <v>254</v>
      </c>
      <c r="E9" s="40">
        <v>110</v>
      </c>
      <c r="F9" s="40">
        <v>58</v>
      </c>
      <c r="G9" s="40">
        <v>2297</v>
      </c>
      <c r="H9" s="40">
        <v>70</v>
      </c>
      <c r="I9" s="40">
        <v>874</v>
      </c>
      <c r="J9" s="40">
        <v>512</v>
      </c>
      <c r="K9" s="40">
        <v>4954</v>
      </c>
      <c r="L9" s="41">
        <v>872</v>
      </c>
    </row>
    <row r="10" spans="1:12" s="52" customFormat="1" ht="12" customHeight="1" x14ac:dyDescent="0.2">
      <c r="A10" s="107" t="s">
        <v>93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25">
      <c r="A11" s="71"/>
      <c r="B11" s="72"/>
      <c r="C11" s="73"/>
      <c r="D11" s="71"/>
      <c r="E11" s="71"/>
      <c r="F11" s="71"/>
      <c r="G11" s="71"/>
      <c r="H11" s="71"/>
      <c r="I11" s="71"/>
      <c r="J11" s="71"/>
      <c r="K11" s="71"/>
      <c r="L11" s="71"/>
    </row>
    <row r="12" spans="1:12" ht="12" customHeight="1" x14ac:dyDescent="0.25">
      <c r="A12" s="74">
        <v>2021</v>
      </c>
      <c r="B12" s="75">
        <v>92.597999999999999</v>
      </c>
      <c r="C12" s="75">
        <v>95.332999999999998</v>
      </c>
      <c r="D12" s="76">
        <v>91.766000000000005</v>
      </c>
      <c r="E12" s="76">
        <v>87.153000000000006</v>
      </c>
      <c r="F12" s="76">
        <v>92.343000000000004</v>
      </c>
      <c r="G12" s="76">
        <v>85.677999999999997</v>
      </c>
      <c r="H12" s="76">
        <v>108.169</v>
      </c>
      <c r="I12" s="76">
        <v>96.974000000000004</v>
      </c>
      <c r="J12" s="76">
        <v>97.227000000000004</v>
      </c>
      <c r="K12" s="76">
        <v>94.888000000000005</v>
      </c>
      <c r="L12" s="76">
        <v>96.915000000000006</v>
      </c>
    </row>
    <row r="13" spans="1:12" ht="12" customHeight="1" x14ac:dyDescent="0.25">
      <c r="A13" s="74">
        <v>2022</v>
      </c>
      <c r="B13" s="75">
        <v>105.928</v>
      </c>
      <c r="C13" s="75">
        <v>100.56699999999999</v>
      </c>
      <c r="D13" s="76">
        <v>99.744</v>
      </c>
      <c r="E13" s="76">
        <v>89.521000000000001</v>
      </c>
      <c r="F13" s="76">
        <v>97.896000000000001</v>
      </c>
      <c r="G13" s="76">
        <v>119.49</v>
      </c>
      <c r="H13" s="76">
        <v>126.438</v>
      </c>
      <c r="I13" s="76">
        <v>103.143</v>
      </c>
      <c r="J13" s="76">
        <v>104.553</v>
      </c>
      <c r="K13" s="76">
        <v>100.06</v>
      </c>
      <c r="L13" s="76">
        <v>99.293999999999997</v>
      </c>
    </row>
    <row r="14" spans="1:12" ht="12" customHeight="1" x14ac:dyDescent="0.25">
      <c r="A14" s="74">
        <v>2023</v>
      </c>
      <c r="B14" s="75">
        <v>100</v>
      </c>
      <c r="C14" s="75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  <c r="L14" s="76">
        <v>100</v>
      </c>
    </row>
    <row r="15" spans="1:12" ht="12" customHeight="1" x14ac:dyDescent="0.25">
      <c r="A15" s="74">
        <v>2024</v>
      </c>
      <c r="B15" s="75">
        <v>96.096999999999994</v>
      </c>
      <c r="C15" s="75">
        <v>95.637</v>
      </c>
      <c r="D15" s="76">
        <v>103.026</v>
      </c>
      <c r="E15" s="76">
        <v>97.287999999999997</v>
      </c>
      <c r="F15" s="76">
        <v>95.727999999999994</v>
      </c>
      <c r="G15" s="76">
        <v>97.641000000000005</v>
      </c>
      <c r="H15" s="76">
        <v>92.337000000000003</v>
      </c>
      <c r="I15" s="76">
        <v>97.459000000000003</v>
      </c>
      <c r="J15" s="76">
        <v>96.1</v>
      </c>
      <c r="K15" s="76">
        <v>93.870999999999995</v>
      </c>
      <c r="L15" s="76">
        <v>101.46899999999999</v>
      </c>
    </row>
    <row r="16" spans="1:12" ht="12" customHeight="1" x14ac:dyDescent="0.25">
      <c r="A16" s="74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2" customHeight="1" x14ac:dyDescent="0.25">
      <c r="A17" s="78">
        <v>2024</v>
      </c>
      <c r="B17" s="80"/>
      <c r="C17" s="81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12" customHeight="1" x14ac:dyDescent="0.25">
      <c r="A18" s="79" t="s">
        <v>3</v>
      </c>
      <c r="B18" s="80">
        <v>97.492000000000004</v>
      </c>
      <c r="C18" s="80">
        <v>97.599000000000004</v>
      </c>
      <c r="D18" s="83">
        <v>101.401</v>
      </c>
      <c r="E18" s="83">
        <v>97.509</v>
      </c>
      <c r="F18" s="83">
        <v>96.762</v>
      </c>
      <c r="G18" s="83">
        <v>97.135999999999996</v>
      </c>
      <c r="H18" s="83">
        <v>98.843000000000004</v>
      </c>
      <c r="I18" s="83">
        <v>98</v>
      </c>
      <c r="J18" s="83">
        <v>97.042000000000002</v>
      </c>
      <c r="K18" s="83">
        <v>97.156000000000006</v>
      </c>
      <c r="L18" s="83">
        <v>98.897000000000006</v>
      </c>
    </row>
    <row r="19" spans="1:12" ht="12" customHeight="1" x14ac:dyDescent="0.25">
      <c r="A19" s="79" t="s">
        <v>4</v>
      </c>
      <c r="B19" s="80">
        <v>97.152000000000001</v>
      </c>
      <c r="C19" s="80">
        <v>96.769000000000005</v>
      </c>
      <c r="D19" s="83">
        <v>101.342</v>
      </c>
      <c r="E19" s="83">
        <v>97.738</v>
      </c>
      <c r="F19" s="83">
        <v>97.603999999999999</v>
      </c>
      <c r="G19" s="83">
        <v>98.436999999999998</v>
      </c>
      <c r="H19" s="83">
        <v>97.289000000000001</v>
      </c>
      <c r="I19" s="83">
        <v>97.986000000000004</v>
      </c>
      <c r="J19" s="83">
        <v>96.557000000000002</v>
      </c>
      <c r="K19" s="83">
        <v>95.858000000000004</v>
      </c>
      <c r="L19" s="83">
        <v>99.3</v>
      </c>
    </row>
    <row r="20" spans="1:12" ht="12" customHeight="1" x14ac:dyDescent="0.25">
      <c r="A20" s="79" t="s">
        <v>5</v>
      </c>
      <c r="B20" s="80">
        <v>96.569000000000003</v>
      </c>
      <c r="C20" s="80">
        <v>94.798000000000002</v>
      </c>
      <c r="D20" s="83">
        <v>100.92700000000001</v>
      </c>
      <c r="E20" s="83">
        <v>97.710999999999999</v>
      </c>
      <c r="F20" s="83">
        <v>97.929000000000002</v>
      </c>
      <c r="G20" s="83">
        <v>102.506</v>
      </c>
      <c r="H20" s="83">
        <v>85.832999999999998</v>
      </c>
      <c r="I20" s="83">
        <v>97.478999999999999</v>
      </c>
      <c r="J20" s="83">
        <v>96.152000000000001</v>
      </c>
      <c r="K20" s="83">
        <v>92.984999999999999</v>
      </c>
      <c r="L20" s="83">
        <v>99.968999999999994</v>
      </c>
    </row>
    <row r="21" spans="1:12" ht="12" customHeight="1" x14ac:dyDescent="0.25">
      <c r="A21" s="79" t="s">
        <v>6</v>
      </c>
      <c r="B21" s="80">
        <v>99.278999999999996</v>
      </c>
      <c r="C21" s="80">
        <v>97.462999999999994</v>
      </c>
      <c r="D21" s="83">
        <v>102.001</v>
      </c>
      <c r="E21" s="83">
        <v>97.772000000000006</v>
      </c>
      <c r="F21" s="83">
        <v>95.364000000000004</v>
      </c>
      <c r="G21" s="83">
        <v>105.367</v>
      </c>
      <c r="H21" s="83">
        <v>95.123000000000005</v>
      </c>
      <c r="I21" s="83">
        <v>98.563000000000002</v>
      </c>
      <c r="J21" s="83">
        <v>97.096000000000004</v>
      </c>
      <c r="K21" s="83">
        <v>96.388000000000005</v>
      </c>
      <c r="L21" s="83">
        <v>101.65300000000001</v>
      </c>
    </row>
    <row r="22" spans="1:12" ht="12" customHeight="1" x14ac:dyDescent="0.25">
      <c r="A22" s="79" t="s">
        <v>7</v>
      </c>
      <c r="B22" s="80">
        <v>97.92</v>
      </c>
      <c r="C22" s="80">
        <v>96.100999999999999</v>
      </c>
      <c r="D22" s="83">
        <v>102.547</v>
      </c>
      <c r="E22" s="83">
        <v>98.082999999999998</v>
      </c>
      <c r="F22" s="83">
        <v>98.671000000000006</v>
      </c>
      <c r="G22" s="83">
        <v>104.01600000000001</v>
      </c>
      <c r="H22" s="83">
        <v>98.456000000000003</v>
      </c>
      <c r="I22" s="83">
        <v>98.584000000000003</v>
      </c>
      <c r="J22" s="83">
        <v>97.248000000000005</v>
      </c>
      <c r="K22" s="83">
        <v>94.108999999999995</v>
      </c>
      <c r="L22" s="83">
        <v>101.777</v>
      </c>
    </row>
    <row r="23" spans="1:12" ht="12" customHeight="1" x14ac:dyDescent="0.25">
      <c r="A23" s="79" t="s">
        <v>8</v>
      </c>
      <c r="B23" s="80">
        <v>97.259</v>
      </c>
      <c r="C23" s="80">
        <v>95.507999999999996</v>
      </c>
      <c r="D23" s="83">
        <v>102.64</v>
      </c>
      <c r="E23" s="83">
        <v>98.228999999999999</v>
      </c>
      <c r="F23" s="83">
        <v>95.486999999999995</v>
      </c>
      <c r="G23" s="83">
        <v>103.129</v>
      </c>
      <c r="H23" s="83">
        <v>98.593999999999994</v>
      </c>
      <c r="I23" s="83">
        <v>99.004000000000005</v>
      </c>
      <c r="J23" s="83">
        <v>97.311999999999998</v>
      </c>
      <c r="K23" s="83">
        <v>93.2</v>
      </c>
      <c r="L23" s="83">
        <v>101.398</v>
      </c>
    </row>
    <row r="24" spans="1:12" ht="12" customHeight="1" x14ac:dyDescent="0.25">
      <c r="A24" s="79" t="s">
        <v>9</v>
      </c>
      <c r="B24" s="80">
        <v>97.447000000000003</v>
      </c>
      <c r="C24" s="80">
        <v>95.819000000000003</v>
      </c>
      <c r="D24" s="83">
        <v>103.44199999999999</v>
      </c>
      <c r="E24" s="83">
        <v>98.197999999999993</v>
      </c>
      <c r="F24" s="83">
        <v>93.572000000000003</v>
      </c>
      <c r="G24" s="83">
        <v>102.908</v>
      </c>
      <c r="H24" s="83">
        <v>86.218000000000004</v>
      </c>
      <c r="I24" s="83">
        <v>98.263999999999996</v>
      </c>
      <c r="J24" s="83">
        <v>96.837999999999994</v>
      </c>
      <c r="K24" s="83">
        <v>93.906999999999996</v>
      </c>
      <c r="L24" s="83">
        <v>102.02500000000001</v>
      </c>
    </row>
    <row r="25" spans="1:12" ht="12" customHeight="1" x14ac:dyDescent="0.25">
      <c r="A25" s="79" t="s">
        <v>10</v>
      </c>
      <c r="B25" s="80">
        <v>94.932000000000002</v>
      </c>
      <c r="C25" s="80">
        <v>94.680999999999997</v>
      </c>
      <c r="D25" s="83">
        <v>103.575</v>
      </c>
      <c r="E25" s="83">
        <v>97.018000000000001</v>
      </c>
      <c r="F25" s="83">
        <v>97.545000000000002</v>
      </c>
      <c r="G25" s="83">
        <v>95.772000000000006</v>
      </c>
      <c r="H25" s="83">
        <v>85.850999999999999</v>
      </c>
      <c r="I25" s="83">
        <v>96.67</v>
      </c>
      <c r="J25" s="83">
        <v>95.221000000000004</v>
      </c>
      <c r="K25" s="83">
        <v>92.638999999999996</v>
      </c>
      <c r="L25" s="83">
        <v>101.605</v>
      </c>
    </row>
    <row r="26" spans="1:12" ht="12" customHeight="1" x14ac:dyDescent="0.25">
      <c r="A26" s="79" t="s">
        <v>11</v>
      </c>
      <c r="B26" s="80">
        <v>93.147999999999996</v>
      </c>
      <c r="C26" s="80">
        <v>94.099000000000004</v>
      </c>
      <c r="D26" s="83">
        <v>103.30500000000001</v>
      </c>
      <c r="E26" s="83">
        <v>96.646000000000001</v>
      </c>
      <c r="F26" s="83">
        <v>93.332999999999998</v>
      </c>
      <c r="G26" s="83">
        <v>89.957999999999998</v>
      </c>
      <c r="H26" s="83">
        <v>89.64</v>
      </c>
      <c r="I26" s="83">
        <v>95.617000000000004</v>
      </c>
      <c r="J26" s="83">
        <v>94.347999999999999</v>
      </c>
      <c r="K26" s="83">
        <v>92.021000000000001</v>
      </c>
      <c r="L26" s="83">
        <v>101.64700000000001</v>
      </c>
    </row>
    <row r="27" spans="1:12" ht="12" customHeight="1" x14ac:dyDescent="0.25">
      <c r="A27" s="79" t="s">
        <v>12</v>
      </c>
      <c r="B27" s="80">
        <v>93.778000000000006</v>
      </c>
      <c r="C27" s="80">
        <v>94.524000000000001</v>
      </c>
      <c r="D27" s="83">
        <v>104.11199999999999</v>
      </c>
      <c r="E27" s="83">
        <v>96.587000000000003</v>
      </c>
      <c r="F27" s="83">
        <v>95.385999999999996</v>
      </c>
      <c r="G27" s="83">
        <v>91.274000000000001</v>
      </c>
      <c r="H27" s="83">
        <v>92.486999999999995</v>
      </c>
      <c r="I27" s="83">
        <v>95.837999999999994</v>
      </c>
      <c r="J27" s="83">
        <v>94.403999999999996</v>
      </c>
      <c r="K27" s="83">
        <v>92.379000000000005</v>
      </c>
      <c r="L27" s="83">
        <v>102.51900000000001</v>
      </c>
    </row>
    <row r="28" spans="1:12" ht="12" customHeight="1" x14ac:dyDescent="0.25">
      <c r="A28" s="79" t="s">
        <v>13</v>
      </c>
      <c r="B28" s="80">
        <v>93.611000000000004</v>
      </c>
      <c r="C28" s="80">
        <v>94.754000000000005</v>
      </c>
      <c r="D28" s="83">
        <v>104.922</v>
      </c>
      <c r="E28" s="83">
        <v>96.332999999999998</v>
      </c>
      <c r="F28" s="83">
        <v>93.978999999999999</v>
      </c>
      <c r="G28" s="83">
        <v>89.778000000000006</v>
      </c>
      <c r="H28" s="83">
        <v>87.24</v>
      </c>
      <c r="I28" s="83">
        <v>96.55</v>
      </c>
      <c r="J28" s="83">
        <v>95.186000000000007</v>
      </c>
      <c r="K28" s="83">
        <v>92.488</v>
      </c>
      <c r="L28" s="83">
        <v>103.065</v>
      </c>
    </row>
    <row r="29" spans="1:12" ht="12" customHeight="1" x14ac:dyDescent="0.25">
      <c r="A29" s="79" t="s">
        <v>14</v>
      </c>
      <c r="B29" s="80">
        <v>94.581999999999994</v>
      </c>
      <c r="C29" s="80">
        <v>95.528000000000006</v>
      </c>
      <c r="D29" s="83">
        <v>106.095</v>
      </c>
      <c r="E29" s="83">
        <v>95.626999999999995</v>
      </c>
      <c r="F29" s="83">
        <v>93.097999999999999</v>
      </c>
      <c r="G29" s="83">
        <v>91.409000000000006</v>
      </c>
      <c r="H29" s="83">
        <v>92.474999999999994</v>
      </c>
      <c r="I29" s="83">
        <v>96.956000000000003</v>
      </c>
      <c r="J29" s="83">
        <v>95.79</v>
      </c>
      <c r="K29" s="83">
        <v>93.325999999999993</v>
      </c>
      <c r="L29" s="83">
        <v>103.771</v>
      </c>
    </row>
    <row r="30" spans="1:12" ht="12" customHeight="1" x14ac:dyDescent="0.25">
      <c r="A30" s="79"/>
      <c r="B30" s="80"/>
      <c r="C30" s="80"/>
      <c r="D30" s="83"/>
      <c r="E30" s="83"/>
      <c r="F30" s="83"/>
      <c r="G30" s="83"/>
      <c r="H30" s="83"/>
      <c r="I30" s="83"/>
      <c r="J30" s="83"/>
      <c r="K30" s="83"/>
      <c r="L30" s="83"/>
    </row>
    <row r="31" spans="1:12" ht="12" customHeight="1" x14ac:dyDescent="0.25">
      <c r="A31" s="78">
        <v>2025</v>
      </c>
      <c r="B31" s="80"/>
      <c r="C31" s="81"/>
      <c r="D31" s="82"/>
      <c r="E31" s="82"/>
      <c r="F31" s="82"/>
      <c r="G31" s="82"/>
      <c r="H31" s="82"/>
      <c r="I31" s="82"/>
      <c r="J31" s="82"/>
      <c r="K31" s="82"/>
      <c r="L31" s="82"/>
    </row>
    <row r="32" spans="1:12" ht="12" customHeight="1" x14ac:dyDescent="0.25">
      <c r="A32" s="79" t="s">
        <v>3</v>
      </c>
      <c r="B32" s="80">
        <v>96.197999999999993</v>
      </c>
      <c r="C32" s="80">
        <v>96.13</v>
      </c>
      <c r="D32" s="83">
        <v>107.877</v>
      </c>
      <c r="E32" s="83">
        <v>98.677999999999997</v>
      </c>
      <c r="F32" s="83">
        <v>95.620999999999995</v>
      </c>
      <c r="G32" s="83">
        <v>96.424999999999997</v>
      </c>
      <c r="H32" s="83">
        <v>94.147999999999996</v>
      </c>
      <c r="I32" s="83">
        <v>97.099000000000004</v>
      </c>
      <c r="J32" s="83">
        <v>96.052000000000007</v>
      </c>
      <c r="K32" s="83">
        <v>93.861999999999995</v>
      </c>
      <c r="L32" s="83">
        <v>104.54</v>
      </c>
    </row>
    <row r="33" spans="1:12" ht="12" customHeight="1" x14ac:dyDescent="0.25">
      <c r="A33" s="31"/>
      <c r="B33" s="55"/>
      <c r="C33" s="55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" customHeight="1" x14ac:dyDescent="0.2">
      <c r="A34" s="107" t="s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2022</v>
      </c>
      <c r="B36" s="84">
        <v>14.4</v>
      </c>
      <c r="C36" s="84">
        <v>5.5</v>
      </c>
      <c r="D36" s="85">
        <v>8.6999999999999993</v>
      </c>
      <c r="E36" s="85">
        <v>2.7</v>
      </c>
      <c r="F36" s="85">
        <v>6</v>
      </c>
      <c r="G36" s="85">
        <v>39.5</v>
      </c>
      <c r="H36" s="85">
        <v>16.899999999999999</v>
      </c>
      <c r="I36" s="85">
        <v>6.4</v>
      </c>
      <c r="J36" s="85">
        <v>7.5</v>
      </c>
      <c r="K36" s="85">
        <v>5.5</v>
      </c>
      <c r="L36" s="85">
        <v>2.5</v>
      </c>
    </row>
    <row r="37" spans="1:12" ht="12" customHeight="1" x14ac:dyDescent="0.25">
      <c r="A37" s="74">
        <v>2023</v>
      </c>
      <c r="B37" s="84">
        <v>-5.6</v>
      </c>
      <c r="C37" s="84">
        <v>-0.6</v>
      </c>
      <c r="D37" s="85">
        <v>0.3</v>
      </c>
      <c r="E37" s="85">
        <v>11.7</v>
      </c>
      <c r="F37" s="85">
        <v>2.1</v>
      </c>
      <c r="G37" s="85">
        <v>-16.3</v>
      </c>
      <c r="H37" s="85">
        <v>-20.9</v>
      </c>
      <c r="I37" s="85">
        <v>-3</v>
      </c>
      <c r="J37" s="85">
        <v>-4.4000000000000004</v>
      </c>
      <c r="K37" s="85">
        <v>-0.1</v>
      </c>
      <c r="L37" s="85">
        <v>0.7</v>
      </c>
    </row>
    <row r="38" spans="1:12" ht="12" customHeight="1" x14ac:dyDescent="0.25">
      <c r="A38" s="74">
        <v>2024</v>
      </c>
      <c r="B38" s="84">
        <v>-3.9</v>
      </c>
      <c r="C38" s="84">
        <v>-4.4000000000000004</v>
      </c>
      <c r="D38" s="85">
        <v>3</v>
      </c>
      <c r="E38" s="85">
        <v>-2.7</v>
      </c>
      <c r="F38" s="85">
        <v>-4.3</v>
      </c>
      <c r="G38" s="85">
        <v>-2.4</v>
      </c>
      <c r="H38" s="85">
        <v>-7.7</v>
      </c>
      <c r="I38" s="85">
        <v>-2.5</v>
      </c>
      <c r="J38" s="85">
        <v>-3.9</v>
      </c>
      <c r="K38" s="85">
        <v>-6.1</v>
      </c>
      <c r="L38" s="85">
        <v>1.5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2024</v>
      </c>
      <c r="B40" s="75"/>
      <c r="C40" s="75"/>
      <c r="D40" s="76"/>
      <c r="E40" s="76"/>
      <c r="F40" s="76"/>
      <c r="G40" s="76"/>
      <c r="H40" s="76"/>
      <c r="I40" s="76"/>
      <c r="J40" s="76"/>
      <c r="K40" s="76"/>
      <c r="L40" s="76"/>
    </row>
    <row r="41" spans="1:12" ht="12" customHeight="1" x14ac:dyDescent="0.25">
      <c r="A41" s="79" t="s">
        <v>3</v>
      </c>
      <c r="B41" s="75">
        <v>-5</v>
      </c>
      <c r="C41" s="75">
        <v>-4.5</v>
      </c>
      <c r="D41" s="76">
        <v>2.1</v>
      </c>
      <c r="E41" s="76">
        <v>0.1</v>
      </c>
      <c r="F41" s="76">
        <v>-10</v>
      </c>
      <c r="G41" s="76">
        <v>-6.8</v>
      </c>
      <c r="H41" s="76">
        <v>-2.1</v>
      </c>
      <c r="I41" s="76">
        <v>-3.2</v>
      </c>
      <c r="J41" s="76">
        <v>-5</v>
      </c>
      <c r="K41" s="76">
        <v>-5.6</v>
      </c>
      <c r="L41" s="76">
        <v>-0.9</v>
      </c>
    </row>
    <row r="42" spans="1:12" ht="12" customHeight="1" x14ac:dyDescent="0.25">
      <c r="A42" s="79" t="s">
        <v>4</v>
      </c>
      <c r="B42" s="75">
        <v>-5.3</v>
      </c>
      <c r="C42" s="75">
        <v>-5.2</v>
      </c>
      <c r="D42" s="76">
        <v>2.1</v>
      </c>
      <c r="E42" s="76">
        <v>0.3</v>
      </c>
      <c r="F42" s="76">
        <v>-9</v>
      </c>
      <c r="G42" s="76">
        <v>-5.5</v>
      </c>
      <c r="H42" s="76">
        <v>-3.7</v>
      </c>
      <c r="I42" s="76">
        <v>-3.3</v>
      </c>
      <c r="J42" s="76">
        <v>-5.6</v>
      </c>
      <c r="K42" s="76">
        <v>-6.8</v>
      </c>
      <c r="L42" s="76">
        <v>-0.5</v>
      </c>
    </row>
    <row r="43" spans="1:12" ht="12" customHeight="1" x14ac:dyDescent="0.25">
      <c r="A43" s="79" t="s">
        <v>5</v>
      </c>
      <c r="B43" s="75">
        <v>-4</v>
      </c>
      <c r="C43" s="75">
        <v>-6.1</v>
      </c>
      <c r="D43" s="76">
        <v>0.6</v>
      </c>
      <c r="E43" s="76">
        <v>-0.9</v>
      </c>
      <c r="F43" s="76">
        <v>-7.5</v>
      </c>
      <c r="G43" s="76">
        <v>3.2</v>
      </c>
      <c r="H43" s="76">
        <v>-15.2</v>
      </c>
      <c r="I43" s="76">
        <v>-3.9</v>
      </c>
      <c r="J43" s="76">
        <v>-5.0999999999999996</v>
      </c>
      <c r="K43" s="76">
        <v>-7.9</v>
      </c>
      <c r="L43" s="76">
        <v>-0.5</v>
      </c>
    </row>
    <row r="44" spans="1:12" ht="12" customHeight="1" x14ac:dyDescent="0.25">
      <c r="A44" s="79" t="s">
        <v>6</v>
      </c>
      <c r="B44" s="75">
        <v>-1.4</v>
      </c>
      <c r="C44" s="75">
        <v>-3.8</v>
      </c>
      <c r="D44" s="76">
        <v>1.8</v>
      </c>
      <c r="E44" s="76">
        <v>-1.8</v>
      </c>
      <c r="F44" s="76">
        <v>-3.2</v>
      </c>
      <c r="G44" s="76">
        <v>6.7</v>
      </c>
      <c r="H44" s="76">
        <v>-3.1</v>
      </c>
      <c r="I44" s="76">
        <v>-2.5</v>
      </c>
      <c r="J44" s="76">
        <v>-4.5</v>
      </c>
      <c r="K44" s="76">
        <v>-5</v>
      </c>
      <c r="L44" s="76">
        <v>0.4</v>
      </c>
    </row>
    <row r="45" spans="1:12" ht="12" customHeight="1" x14ac:dyDescent="0.25">
      <c r="A45" s="79" t="s">
        <v>7</v>
      </c>
      <c r="B45" s="75">
        <v>-1.5</v>
      </c>
      <c r="C45" s="75">
        <v>-4.7</v>
      </c>
      <c r="D45" s="76">
        <v>2.8</v>
      </c>
      <c r="E45" s="76">
        <v>-2.4</v>
      </c>
      <c r="F45" s="76">
        <v>-0.7</v>
      </c>
      <c r="G45" s="76">
        <v>10</v>
      </c>
      <c r="H45" s="76">
        <v>0.9</v>
      </c>
      <c r="I45" s="76">
        <v>-1.8</v>
      </c>
      <c r="J45" s="76">
        <v>-4.3</v>
      </c>
      <c r="K45" s="76">
        <v>-6.7</v>
      </c>
      <c r="L45" s="76">
        <v>0.4</v>
      </c>
    </row>
    <row r="46" spans="1:12" ht="12" customHeight="1" x14ac:dyDescent="0.25">
      <c r="A46" s="79" t="s">
        <v>8</v>
      </c>
      <c r="B46" s="75">
        <v>-0.5</v>
      </c>
      <c r="C46" s="75">
        <v>-3.9</v>
      </c>
      <c r="D46" s="76">
        <v>2.4</v>
      </c>
      <c r="E46" s="76">
        <v>-2.7</v>
      </c>
      <c r="F46" s="76">
        <v>-0.4</v>
      </c>
      <c r="G46" s="76">
        <v>11.7</v>
      </c>
      <c r="H46" s="76">
        <v>-2.4</v>
      </c>
      <c r="I46" s="76">
        <v>-0.9</v>
      </c>
      <c r="J46" s="76">
        <v>-3</v>
      </c>
      <c r="K46" s="76">
        <v>-5.8</v>
      </c>
      <c r="L46" s="76">
        <v>0.4</v>
      </c>
    </row>
    <row r="47" spans="1:12" ht="12" customHeight="1" x14ac:dyDescent="0.25">
      <c r="A47" s="79" t="s">
        <v>9</v>
      </c>
      <c r="B47" s="75">
        <v>-0.4</v>
      </c>
      <c r="C47" s="75">
        <v>-2.8</v>
      </c>
      <c r="D47" s="76">
        <v>3.3</v>
      </c>
      <c r="E47" s="76">
        <v>-3.1</v>
      </c>
      <c r="F47" s="76">
        <v>-4.3</v>
      </c>
      <c r="G47" s="76">
        <v>8.1</v>
      </c>
      <c r="H47" s="76">
        <v>-13.8</v>
      </c>
      <c r="I47" s="76">
        <v>0</v>
      </c>
      <c r="J47" s="76">
        <v>-2.7</v>
      </c>
      <c r="K47" s="76">
        <v>-4.4000000000000004</v>
      </c>
      <c r="L47" s="76">
        <v>1.9</v>
      </c>
    </row>
    <row r="48" spans="1:12" ht="12" customHeight="1" x14ac:dyDescent="0.25">
      <c r="A48" s="79" t="s">
        <v>10</v>
      </c>
      <c r="B48" s="75">
        <v>-4.5</v>
      </c>
      <c r="C48" s="75">
        <v>-4.2</v>
      </c>
      <c r="D48" s="76">
        <v>2.6</v>
      </c>
      <c r="E48" s="76">
        <v>-4.3</v>
      </c>
      <c r="F48" s="76">
        <v>-0.2</v>
      </c>
      <c r="G48" s="76">
        <v>-5.5</v>
      </c>
      <c r="H48" s="76">
        <v>-15.6</v>
      </c>
      <c r="I48" s="76">
        <v>-2.2999999999999998</v>
      </c>
      <c r="J48" s="76">
        <v>-3.6</v>
      </c>
      <c r="K48" s="76">
        <v>-6</v>
      </c>
      <c r="L48" s="76">
        <v>2.2000000000000002</v>
      </c>
    </row>
    <row r="49" spans="1:12" ht="12" customHeight="1" x14ac:dyDescent="0.25">
      <c r="A49" s="79" t="s">
        <v>11</v>
      </c>
      <c r="B49" s="75">
        <v>-7.8</v>
      </c>
      <c r="C49" s="75">
        <v>-5.3</v>
      </c>
      <c r="D49" s="76">
        <v>2.6</v>
      </c>
      <c r="E49" s="76">
        <v>-4.3</v>
      </c>
      <c r="F49" s="76">
        <v>-2.1</v>
      </c>
      <c r="G49" s="76">
        <v>-15.5</v>
      </c>
      <c r="H49" s="76">
        <v>-10.8</v>
      </c>
      <c r="I49" s="76">
        <v>-4.7</v>
      </c>
      <c r="J49" s="76">
        <v>-4.0999999999999996</v>
      </c>
      <c r="K49" s="76">
        <v>-7.2</v>
      </c>
      <c r="L49" s="76">
        <v>1.9</v>
      </c>
    </row>
    <row r="50" spans="1:12" ht="12" customHeight="1" x14ac:dyDescent="0.25">
      <c r="A50" s="79" t="s">
        <v>12</v>
      </c>
      <c r="B50" s="75">
        <v>-6.5</v>
      </c>
      <c r="C50" s="75">
        <v>-4.7</v>
      </c>
      <c r="D50" s="76">
        <v>3.9</v>
      </c>
      <c r="E50" s="76">
        <v>-4</v>
      </c>
      <c r="F50" s="76">
        <v>-0.6</v>
      </c>
      <c r="G50" s="76">
        <v>-12.5</v>
      </c>
      <c r="H50" s="76">
        <v>-7.3</v>
      </c>
      <c r="I50" s="76">
        <v>-4.5999999999999996</v>
      </c>
      <c r="J50" s="76">
        <v>-4</v>
      </c>
      <c r="K50" s="76">
        <v>-6.6</v>
      </c>
      <c r="L50" s="76">
        <v>3.2</v>
      </c>
    </row>
    <row r="51" spans="1:12" ht="12" customHeight="1" x14ac:dyDescent="0.25">
      <c r="A51" s="79" t="s">
        <v>13</v>
      </c>
      <c r="B51" s="75">
        <v>-6</v>
      </c>
      <c r="C51" s="75">
        <v>-4.0999999999999996</v>
      </c>
      <c r="D51" s="76">
        <v>5.9</v>
      </c>
      <c r="E51" s="76">
        <v>-4.3</v>
      </c>
      <c r="F51" s="76">
        <v>-6.1</v>
      </c>
      <c r="G51" s="76">
        <v>-12.4</v>
      </c>
      <c r="H51" s="76">
        <v>-12.5</v>
      </c>
      <c r="I51" s="76">
        <v>-2.2999999999999998</v>
      </c>
      <c r="J51" s="76">
        <v>-2.7</v>
      </c>
      <c r="K51" s="76">
        <v>-6.3</v>
      </c>
      <c r="L51" s="76">
        <v>4.2</v>
      </c>
    </row>
    <row r="52" spans="1:12" ht="12" customHeight="1" x14ac:dyDescent="0.25">
      <c r="A52" s="79" t="s">
        <v>14</v>
      </c>
      <c r="B52" s="75">
        <v>-3.6</v>
      </c>
      <c r="C52" s="75">
        <v>-3</v>
      </c>
      <c r="D52" s="76">
        <v>6.3</v>
      </c>
      <c r="E52" s="76">
        <v>-4.8</v>
      </c>
      <c r="F52" s="76">
        <v>-5.6</v>
      </c>
      <c r="G52" s="76">
        <v>-5.7</v>
      </c>
      <c r="H52" s="76">
        <v>-6</v>
      </c>
      <c r="I52" s="76">
        <v>-0.9</v>
      </c>
      <c r="J52" s="76">
        <v>-2.1</v>
      </c>
      <c r="K52" s="76">
        <v>-5.2</v>
      </c>
      <c r="L52" s="76">
        <v>5</v>
      </c>
    </row>
    <row r="53" spans="1:12" ht="12" customHeight="1" x14ac:dyDescent="0.25">
      <c r="A53" s="79"/>
      <c r="B53" s="75"/>
      <c r="C53" s="75"/>
      <c r="D53" s="76"/>
      <c r="E53" s="76"/>
      <c r="F53" s="76"/>
      <c r="G53" s="76"/>
      <c r="H53" s="76"/>
      <c r="I53" s="76"/>
      <c r="J53" s="76"/>
      <c r="K53" s="76"/>
      <c r="L53" s="76"/>
    </row>
    <row r="54" spans="1:12" ht="12" customHeight="1" x14ac:dyDescent="0.25">
      <c r="A54" s="78">
        <v>2025</v>
      </c>
      <c r="B54" s="75"/>
      <c r="C54" s="75"/>
      <c r="D54" s="76"/>
      <c r="E54" s="76"/>
      <c r="F54" s="76"/>
      <c r="G54" s="76"/>
      <c r="H54" s="76"/>
      <c r="I54" s="76"/>
      <c r="J54" s="76"/>
      <c r="K54" s="76"/>
      <c r="L54" s="76"/>
    </row>
    <row r="55" spans="1:12" ht="12" customHeight="1" x14ac:dyDescent="0.25">
      <c r="A55" s="79" t="s">
        <v>3</v>
      </c>
      <c r="B55" s="75">
        <v>-1.3</v>
      </c>
      <c r="C55" s="75">
        <v>-1.5</v>
      </c>
      <c r="D55" s="76">
        <v>6.4</v>
      </c>
      <c r="E55" s="76">
        <v>1.2</v>
      </c>
      <c r="F55" s="76">
        <v>-1.2</v>
      </c>
      <c r="G55" s="76">
        <v>-0.7</v>
      </c>
      <c r="H55" s="76">
        <v>-4.7</v>
      </c>
      <c r="I55" s="76">
        <v>-0.9</v>
      </c>
      <c r="J55" s="76">
        <v>-1</v>
      </c>
      <c r="K55" s="76">
        <v>-3.4</v>
      </c>
      <c r="L55" s="76">
        <v>5.7</v>
      </c>
    </row>
    <row r="56" spans="1:12" ht="12" customHeight="1" x14ac:dyDescent="0.25">
      <c r="A56" s="47"/>
      <c r="B56" s="48"/>
      <c r="C56" s="49"/>
      <c r="D56" s="50"/>
      <c r="E56" s="50"/>
      <c r="F56" s="50"/>
      <c r="G56" s="50"/>
      <c r="H56" s="50"/>
      <c r="I56" s="50"/>
      <c r="J56" s="50"/>
      <c r="K56" s="50"/>
      <c r="L56" s="50"/>
    </row>
  </sheetData>
  <mergeCells count="15"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BBBD-94A8-42E7-A1C8-E0FEF6C2A1B0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9" t="s">
        <v>95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10" t="s">
        <v>1</v>
      </c>
      <c r="B3" s="103" t="s">
        <v>18</v>
      </c>
      <c r="C3" s="103" t="s">
        <v>19</v>
      </c>
      <c r="D3" s="103" t="s">
        <v>20</v>
      </c>
      <c r="E3" s="103" t="s">
        <v>31</v>
      </c>
      <c r="F3" s="103" t="s">
        <v>83</v>
      </c>
      <c r="G3" s="103" t="s">
        <v>84</v>
      </c>
      <c r="H3" s="103" t="s">
        <v>44</v>
      </c>
      <c r="I3" s="103" t="s">
        <v>46</v>
      </c>
      <c r="J3" s="103" t="s">
        <v>85</v>
      </c>
      <c r="K3" s="103" t="s">
        <v>63</v>
      </c>
      <c r="L3" s="105" t="s">
        <v>86</v>
      </c>
    </row>
    <row r="4" spans="1:12" s="51" customFormat="1" ht="12" customHeight="1" x14ac:dyDescent="0.2">
      <c r="A4" s="111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6"/>
    </row>
    <row r="5" spans="1:12" s="51" customFormat="1" ht="12" customHeight="1" x14ac:dyDescent="0.2">
      <c r="A5" s="111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6"/>
    </row>
    <row r="6" spans="1:12" s="51" customFormat="1" ht="12" customHeight="1" x14ac:dyDescent="0.2">
      <c r="A6" s="111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6"/>
    </row>
    <row r="7" spans="1:12" s="51" customFormat="1" ht="12" customHeight="1" x14ac:dyDescent="0.2">
      <c r="A7" s="11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6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60" t="s">
        <v>0</v>
      </c>
      <c r="B9" s="61">
        <v>10000</v>
      </c>
      <c r="C9" s="61">
        <v>8026</v>
      </c>
      <c r="D9" s="62">
        <v>214</v>
      </c>
      <c r="E9" s="62">
        <v>90</v>
      </c>
      <c r="F9" s="62">
        <v>62</v>
      </c>
      <c r="G9" s="62">
        <v>1974</v>
      </c>
      <c r="H9" s="62">
        <v>5</v>
      </c>
      <c r="I9" s="62">
        <v>1297</v>
      </c>
      <c r="J9" s="62">
        <v>277</v>
      </c>
      <c r="K9" s="62">
        <v>5185</v>
      </c>
      <c r="L9" s="63">
        <v>895</v>
      </c>
    </row>
    <row r="10" spans="1:12" s="52" customFormat="1" ht="12" customHeight="1" x14ac:dyDescent="0.2">
      <c r="A10" s="107" t="s">
        <v>93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25">
      <c r="A11" s="10"/>
      <c r="B11" s="42"/>
      <c r="C11" s="43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2" customHeight="1" x14ac:dyDescent="0.25">
      <c r="A12" s="74">
        <v>2021</v>
      </c>
      <c r="B12" s="75">
        <v>93.322999999999993</v>
      </c>
      <c r="C12" s="75">
        <v>97.337000000000003</v>
      </c>
      <c r="D12" s="76">
        <v>100.739</v>
      </c>
      <c r="E12" s="76">
        <v>91.183000000000007</v>
      </c>
      <c r="F12" s="76">
        <v>103.66500000000001</v>
      </c>
      <c r="G12" s="76">
        <v>79.409000000000006</v>
      </c>
      <c r="H12" s="76">
        <v>93.480999999999995</v>
      </c>
      <c r="I12" s="76">
        <v>99.68</v>
      </c>
      <c r="J12" s="76">
        <v>94.715000000000003</v>
      </c>
      <c r="K12" s="76">
        <v>96.049000000000007</v>
      </c>
      <c r="L12" s="76">
        <v>101.367</v>
      </c>
    </row>
    <row r="13" spans="1:12" ht="12" customHeight="1" x14ac:dyDescent="0.25">
      <c r="A13" s="74">
        <v>2022</v>
      </c>
      <c r="B13" s="75">
        <v>108.169</v>
      </c>
      <c r="C13" s="75">
        <v>104.95099999999999</v>
      </c>
      <c r="D13" s="76">
        <v>102.877</v>
      </c>
      <c r="E13" s="76">
        <v>94.992999999999995</v>
      </c>
      <c r="F13" s="76">
        <v>113.58199999999999</v>
      </c>
      <c r="G13" s="76">
        <v>119.32299999999999</v>
      </c>
      <c r="H13" s="76">
        <v>114.795</v>
      </c>
      <c r="I13" s="76">
        <v>108.601</v>
      </c>
      <c r="J13" s="76">
        <v>103.544</v>
      </c>
      <c r="K13" s="76">
        <v>104.387</v>
      </c>
      <c r="L13" s="76">
        <v>103.521</v>
      </c>
    </row>
    <row r="14" spans="1:12" ht="12" customHeight="1" x14ac:dyDescent="0.25">
      <c r="A14" s="74">
        <v>2023</v>
      </c>
      <c r="B14" s="75">
        <v>100</v>
      </c>
      <c r="C14" s="75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  <c r="L14" s="76">
        <v>100</v>
      </c>
    </row>
    <row r="15" spans="1:12" ht="12" customHeight="1" x14ac:dyDescent="0.25">
      <c r="A15" s="74">
        <v>2024</v>
      </c>
      <c r="B15" s="75">
        <v>96.283000000000001</v>
      </c>
      <c r="C15" s="75">
        <v>96.510999999999996</v>
      </c>
      <c r="D15" s="76">
        <v>101.83199999999999</v>
      </c>
      <c r="E15" s="76">
        <v>99.3</v>
      </c>
      <c r="F15" s="76">
        <v>98.225999999999999</v>
      </c>
      <c r="G15" s="76">
        <v>95.356999999999999</v>
      </c>
      <c r="H15" s="76">
        <v>101.206</v>
      </c>
      <c r="I15" s="76">
        <v>92.694999999999993</v>
      </c>
      <c r="J15" s="76">
        <v>96.605000000000004</v>
      </c>
      <c r="K15" s="76">
        <v>96.442999999999998</v>
      </c>
      <c r="L15" s="76">
        <v>100.70699999999999</v>
      </c>
    </row>
    <row r="16" spans="1:12" ht="12" customHeight="1" x14ac:dyDescent="0.25">
      <c r="A16" s="79"/>
      <c r="B16" s="75"/>
      <c r="C16" s="75"/>
      <c r="D16" s="76"/>
      <c r="E16" s="76"/>
      <c r="F16" s="76"/>
      <c r="G16" s="76"/>
      <c r="H16" s="76"/>
      <c r="I16" s="76"/>
      <c r="J16" s="76"/>
      <c r="K16" s="76"/>
      <c r="L16" s="76"/>
    </row>
    <row r="17" spans="1:12" s="52" customFormat="1" ht="12" customHeight="1" x14ac:dyDescent="0.25">
      <c r="A17" s="78">
        <v>2024</v>
      </c>
      <c r="B17" s="81"/>
      <c r="C17" s="81"/>
      <c r="D17" s="82"/>
      <c r="E17" s="82"/>
      <c r="F17" s="82"/>
      <c r="G17" s="82"/>
      <c r="H17" s="82"/>
      <c r="I17" s="82"/>
      <c r="J17" s="82"/>
      <c r="K17" s="82"/>
      <c r="L17" s="82"/>
    </row>
    <row r="18" spans="1:12" s="52" customFormat="1" ht="12" customHeight="1" x14ac:dyDescent="0.25">
      <c r="A18" s="79" t="s">
        <v>3</v>
      </c>
      <c r="B18" s="80">
        <v>97.296999999999997</v>
      </c>
      <c r="C18" s="80">
        <v>98.064999999999998</v>
      </c>
      <c r="D18" s="83">
        <v>99.885000000000005</v>
      </c>
      <c r="E18" s="83">
        <v>102.438</v>
      </c>
      <c r="F18" s="83">
        <v>98.585999999999999</v>
      </c>
      <c r="G18" s="83">
        <v>94.177000000000007</v>
      </c>
      <c r="H18" s="83">
        <v>100.523</v>
      </c>
      <c r="I18" s="83">
        <v>96.037000000000006</v>
      </c>
      <c r="J18" s="83">
        <v>95.680999999999997</v>
      </c>
      <c r="K18" s="83">
        <v>98.18</v>
      </c>
      <c r="L18" s="83">
        <v>100.15300000000001</v>
      </c>
    </row>
    <row r="19" spans="1:12" s="52" customFormat="1" ht="12" customHeight="1" x14ac:dyDescent="0.25">
      <c r="A19" s="79" t="s">
        <v>4</v>
      </c>
      <c r="B19" s="80">
        <v>97.906000000000006</v>
      </c>
      <c r="C19" s="80">
        <v>97.427999999999997</v>
      </c>
      <c r="D19" s="83">
        <v>99.929000000000002</v>
      </c>
      <c r="E19" s="83">
        <v>101.1</v>
      </c>
      <c r="F19" s="83">
        <v>99.238</v>
      </c>
      <c r="G19" s="83">
        <v>99.85</v>
      </c>
      <c r="H19" s="83">
        <v>101.85</v>
      </c>
      <c r="I19" s="83">
        <v>94.117999999999995</v>
      </c>
      <c r="J19" s="83">
        <v>95.983000000000004</v>
      </c>
      <c r="K19" s="83">
        <v>97.686999999999998</v>
      </c>
      <c r="L19" s="83">
        <v>100.05500000000001</v>
      </c>
    </row>
    <row r="20" spans="1:12" s="52" customFormat="1" ht="12" customHeight="1" x14ac:dyDescent="0.25">
      <c r="A20" s="79" t="s">
        <v>5</v>
      </c>
      <c r="B20" s="80">
        <v>98.394000000000005</v>
      </c>
      <c r="C20" s="80">
        <v>97.53</v>
      </c>
      <c r="D20" s="83">
        <v>100.443</v>
      </c>
      <c r="E20" s="83">
        <v>98.055999999999997</v>
      </c>
      <c r="F20" s="83">
        <v>99.337000000000003</v>
      </c>
      <c r="G20" s="83">
        <v>101.90600000000001</v>
      </c>
      <c r="H20" s="83">
        <v>101.21599999999999</v>
      </c>
      <c r="I20" s="83">
        <v>94.382000000000005</v>
      </c>
      <c r="J20" s="83">
        <v>95.518000000000001</v>
      </c>
      <c r="K20" s="83">
        <v>97.950999999999993</v>
      </c>
      <c r="L20" s="83">
        <v>99.382000000000005</v>
      </c>
    </row>
    <row r="21" spans="1:12" s="52" customFormat="1" ht="12" customHeight="1" x14ac:dyDescent="0.25">
      <c r="A21" s="79" t="s">
        <v>6</v>
      </c>
      <c r="B21" s="80">
        <v>98.875</v>
      </c>
      <c r="C21" s="80">
        <v>97.347999999999999</v>
      </c>
      <c r="D21" s="83">
        <v>100.47799999999999</v>
      </c>
      <c r="E21" s="83">
        <v>101.34699999999999</v>
      </c>
      <c r="F21" s="83">
        <v>98.44</v>
      </c>
      <c r="G21" s="83">
        <v>105.078</v>
      </c>
      <c r="H21" s="83">
        <v>101.944</v>
      </c>
      <c r="I21" s="83">
        <v>94.31</v>
      </c>
      <c r="J21" s="83">
        <v>96.424999999999997</v>
      </c>
      <c r="K21" s="83">
        <v>97.415000000000006</v>
      </c>
      <c r="L21" s="83">
        <v>100.38800000000001</v>
      </c>
    </row>
    <row r="22" spans="1:12" s="52" customFormat="1" ht="12" customHeight="1" x14ac:dyDescent="0.25">
      <c r="A22" s="79" t="s">
        <v>7</v>
      </c>
      <c r="B22" s="80">
        <v>98.173000000000002</v>
      </c>
      <c r="C22" s="80">
        <v>97.271000000000001</v>
      </c>
      <c r="D22" s="83">
        <v>101.345</v>
      </c>
      <c r="E22" s="83">
        <v>101.191</v>
      </c>
      <c r="F22" s="83">
        <v>103.027</v>
      </c>
      <c r="G22" s="83">
        <v>101.836</v>
      </c>
      <c r="H22" s="83">
        <v>100.937</v>
      </c>
      <c r="I22" s="83">
        <v>94.713999999999999</v>
      </c>
      <c r="J22" s="83">
        <v>96.831999999999994</v>
      </c>
      <c r="K22" s="83">
        <v>97.134</v>
      </c>
      <c r="L22" s="83">
        <v>100.122</v>
      </c>
    </row>
    <row r="23" spans="1:12" s="52" customFormat="1" ht="12" customHeight="1" x14ac:dyDescent="0.25">
      <c r="A23" s="79" t="s">
        <v>8</v>
      </c>
      <c r="B23" s="80">
        <v>97.956999999999994</v>
      </c>
      <c r="C23" s="80">
        <v>97.292000000000002</v>
      </c>
      <c r="D23" s="83">
        <v>101.63</v>
      </c>
      <c r="E23" s="83">
        <v>98.578999999999994</v>
      </c>
      <c r="F23" s="83">
        <v>101.88500000000001</v>
      </c>
      <c r="G23" s="83">
        <v>100.65900000000001</v>
      </c>
      <c r="H23" s="83">
        <v>100.476</v>
      </c>
      <c r="I23" s="83">
        <v>93.834000000000003</v>
      </c>
      <c r="J23" s="83">
        <v>97.459000000000003</v>
      </c>
      <c r="K23" s="83">
        <v>97.358000000000004</v>
      </c>
      <c r="L23" s="83">
        <v>100.36799999999999</v>
      </c>
    </row>
    <row r="24" spans="1:12" s="52" customFormat="1" ht="12" customHeight="1" x14ac:dyDescent="0.25">
      <c r="A24" s="79" t="s">
        <v>9</v>
      </c>
      <c r="B24" s="80">
        <v>97.620999999999995</v>
      </c>
      <c r="C24" s="80">
        <v>97.186000000000007</v>
      </c>
      <c r="D24" s="83">
        <v>102.73099999999999</v>
      </c>
      <c r="E24" s="83">
        <v>100.679</v>
      </c>
      <c r="F24" s="83">
        <v>98.778000000000006</v>
      </c>
      <c r="G24" s="83">
        <v>99.39</v>
      </c>
      <c r="H24" s="83">
        <v>101.619</v>
      </c>
      <c r="I24" s="83">
        <v>93.856999999999999</v>
      </c>
      <c r="J24" s="83">
        <v>98.578000000000003</v>
      </c>
      <c r="K24" s="83">
        <v>97.004999999999995</v>
      </c>
      <c r="L24" s="83">
        <v>100.816</v>
      </c>
    </row>
    <row r="25" spans="1:12" s="52" customFormat="1" ht="12" customHeight="1" x14ac:dyDescent="0.25">
      <c r="A25" s="79" t="s">
        <v>10</v>
      </c>
      <c r="B25" s="80">
        <v>94.912000000000006</v>
      </c>
      <c r="C25" s="80">
        <v>95.792000000000002</v>
      </c>
      <c r="D25" s="83">
        <v>101.78100000000001</v>
      </c>
      <c r="E25" s="83">
        <v>97.977000000000004</v>
      </c>
      <c r="F25" s="83">
        <v>100.52500000000001</v>
      </c>
      <c r="G25" s="83">
        <v>91.334000000000003</v>
      </c>
      <c r="H25" s="83">
        <v>100.514</v>
      </c>
      <c r="I25" s="83">
        <v>91.733000000000004</v>
      </c>
      <c r="J25" s="83">
        <v>96.558000000000007</v>
      </c>
      <c r="K25" s="83">
        <v>95.748999999999995</v>
      </c>
      <c r="L25" s="83">
        <v>99.683999999999997</v>
      </c>
    </row>
    <row r="26" spans="1:12" s="52" customFormat="1" ht="12" customHeight="1" x14ac:dyDescent="0.25">
      <c r="A26" s="79" t="s">
        <v>11</v>
      </c>
      <c r="B26" s="80">
        <v>92.793999999999997</v>
      </c>
      <c r="C26" s="80">
        <v>94.849000000000004</v>
      </c>
      <c r="D26" s="83">
        <v>101.307</v>
      </c>
      <c r="E26" s="83">
        <v>97.584999999999994</v>
      </c>
      <c r="F26" s="83">
        <v>96.373999999999995</v>
      </c>
      <c r="G26" s="83">
        <v>84.442999999999998</v>
      </c>
      <c r="H26" s="83">
        <v>100.003</v>
      </c>
      <c r="I26" s="83">
        <v>90.613</v>
      </c>
      <c r="J26" s="83">
        <v>95.453999999999994</v>
      </c>
      <c r="K26" s="83">
        <v>94.522000000000006</v>
      </c>
      <c r="L26" s="83">
        <v>100.74</v>
      </c>
    </row>
    <row r="27" spans="1:12" s="52" customFormat="1" ht="12" customHeight="1" x14ac:dyDescent="0.25">
      <c r="A27" s="79" t="s">
        <v>12</v>
      </c>
      <c r="B27" s="80">
        <v>93.363</v>
      </c>
      <c r="C27" s="80">
        <v>94.796000000000006</v>
      </c>
      <c r="D27" s="83">
        <v>103.146</v>
      </c>
      <c r="E27" s="83">
        <v>100.26300000000001</v>
      </c>
      <c r="F27" s="83">
        <v>95.534999999999997</v>
      </c>
      <c r="G27" s="83">
        <v>87.537000000000006</v>
      </c>
      <c r="H27" s="83">
        <v>97.325000000000003</v>
      </c>
      <c r="I27" s="83">
        <v>89.551000000000002</v>
      </c>
      <c r="J27" s="83">
        <v>96.197000000000003</v>
      </c>
      <c r="K27" s="83">
        <v>94.472999999999999</v>
      </c>
      <c r="L27" s="83">
        <v>101.22799999999999</v>
      </c>
    </row>
    <row r="28" spans="1:12" s="52" customFormat="1" ht="12" customHeight="1" x14ac:dyDescent="0.25">
      <c r="A28" s="79" t="s">
        <v>13</v>
      </c>
      <c r="B28" s="80">
        <v>93.768000000000001</v>
      </c>
      <c r="C28" s="80">
        <v>95.01</v>
      </c>
      <c r="D28" s="83">
        <v>104.626</v>
      </c>
      <c r="E28" s="83">
        <v>98.248999999999995</v>
      </c>
      <c r="F28" s="83">
        <v>93.332999999999998</v>
      </c>
      <c r="G28" s="83">
        <v>88.718000000000004</v>
      </c>
      <c r="H28" s="83">
        <v>101.955</v>
      </c>
      <c r="I28" s="83">
        <v>89.177999999999997</v>
      </c>
      <c r="J28" s="83">
        <v>97.135999999999996</v>
      </c>
      <c r="K28" s="83">
        <v>94.668000000000006</v>
      </c>
      <c r="L28" s="83">
        <v>102.24</v>
      </c>
    </row>
    <row r="29" spans="1:12" s="52" customFormat="1" ht="12" customHeight="1" x14ac:dyDescent="0.25">
      <c r="A29" s="79" t="s">
        <v>14</v>
      </c>
      <c r="B29" s="80">
        <v>94.337999999999994</v>
      </c>
      <c r="C29" s="80">
        <v>95.563000000000002</v>
      </c>
      <c r="D29" s="83">
        <v>104.685</v>
      </c>
      <c r="E29" s="83">
        <v>94.138000000000005</v>
      </c>
      <c r="F29" s="83">
        <v>93.658000000000001</v>
      </c>
      <c r="G29" s="83">
        <v>89.36</v>
      </c>
      <c r="H29" s="83">
        <v>106.105</v>
      </c>
      <c r="I29" s="83">
        <v>90.009</v>
      </c>
      <c r="J29" s="83">
        <v>97.441000000000003</v>
      </c>
      <c r="K29" s="83">
        <v>95.177000000000007</v>
      </c>
      <c r="L29" s="83">
        <v>103.31</v>
      </c>
    </row>
    <row r="30" spans="1:12" s="52" customFormat="1" ht="12" customHeight="1" x14ac:dyDescent="0.25">
      <c r="A30" s="79"/>
      <c r="B30" s="80"/>
      <c r="C30" s="80"/>
      <c r="D30" s="83"/>
      <c r="E30" s="83"/>
      <c r="F30" s="83"/>
      <c r="G30" s="83"/>
      <c r="H30" s="83"/>
      <c r="I30" s="83"/>
      <c r="J30" s="83"/>
      <c r="K30" s="83"/>
      <c r="L30" s="83"/>
    </row>
    <row r="31" spans="1:12" s="52" customFormat="1" ht="12" customHeight="1" x14ac:dyDescent="0.25">
      <c r="A31" s="78">
        <v>2025</v>
      </c>
      <c r="B31" s="81"/>
      <c r="C31" s="81"/>
      <c r="D31" s="82"/>
      <c r="E31" s="82"/>
      <c r="F31" s="82"/>
      <c r="G31" s="82"/>
      <c r="H31" s="82"/>
      <c r="I31" s="82"/>
      <c r="J31" s="82"/>
      <c r="K31" s="82"/>
      <c r="L31" s="82"/>
    </row>
    <row r="32" spans="1:12" s="52" customFormat="1" ht="12" customHeight="1" x14ac:dyDescent="0.25">
      <c r="A32" s="79" t="s">
        <v>3</v>
      </c>
      <c r="B32" s="80">
        <v>95.19</v>
      </c>
      <c r="C32" s="80">
        <v>95.525000000000006</v>
      </c>
      <c r="D32" s="83">
        <v>105.01300000000001</v>
      </c>
      <c r="E32" s="83">
        <v>99.787000000000006</v>
      </c>
      <c r="F32" s="83">
        <v>94.882999999999996</v>
      </c>
      <c r="G32" s="83">
        <v>93.825999999999993</v>
      </c>
      <c r="H32" s="83">
        <v>118.134</v>
      </c>
      <c r="I32" s="83">
        <v>90.171000000000006</v>
      </c>
      <c r="J32" s="83">
        <v>96.837999999999994</v>
      </c>
      <c r="K32" s="83">
        <v>95.007999999999996</v>
      </c>
      <c r="L32" s="83">
        <v>103.09399999999999</v>
      </c>
    </row>
    <row r="33" spans="1:12" ht="12" customHeight="1" x14ac:dyDescent="0.25">
      <c r="A33" s="86"/>
      <c r="B33" s="87"/>
      <c r="C33" s="87"/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2" customHeight="1" x14ac:dyDescent="0.2">
      <c r="A34" s="107" t="s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2022</v>
      </c>
      <c r="B36" s="84">
        <v>15.9</v>
      </c>
      <c r="C36" s="84">
        <v>7.8</v>
      </c>
      <c r="D36" s="85">
        <v>2.1</v>
      </c>
      <c r="E36" s="85">
        <v>4.2</v>
      </c>
      <c r="F36" s="85">
        <v>9.6</v>
      </c>
      <c r="G36" s="85">
        <v>50.3</v>
      </c>
      <c r="H36" s="85">
        <v>22.8</v>
      </c>
      <c r="I36" s="85">
        <v>8.9</v>
      </c>
      <c r="J36" s="85">
        <v>9.3000000000000007</v>
      </c>
      <c r="K36" s="85">
        <v>8.6999999999999993</v>
      </c>
      <c r="L36" s="85">
        <v>2.1</v>
      </c>
    </row>
    <row r="37" spans="1:12" ht="12" customHeight="1" x14ac:dyDescent="0.25">
      <c r="A37" s="74">
        <v>2023</v>
      </c>
      <c r="B37" s="84">
        <v>-7.6</v>
      </c>
      <c r="C37" s="84">
        <v>-4.7</v>
      </c>
      <c r="D37" s="85">
        <v>-2.8</v>
      </c>
      <c r="E37" s="85">
        <v>5.3</v>
      </c>
      <c r="F37" s="85">
        <v>-12</v>
      </c>
      <c r="G37" s="85">
        <v>-16.2</v>
      </c>
      <c r="H37" s="85">
        <v>-12.9</v>
      </c>
      <c r="I37" s="85">
        <v>-7.9</v>
      </c>
      <c r="J37" s="85">
        <v>-3.4</v>
      </c>
      <c r="K37" s="85">
        <v>-4.2</v>
      </c>
      <c r="L37" s="85">
        <v>-3.4</v>
      </c>
    </row>
    <row r="38" spans="1:12" ht="12" customHeight="1" x14ac:dyDescent="0.25">
      <c r="A38" s="74">
        <v>2024</v>
      </c>
      <c r="B38" s="84">
        <v>-3.7</v>
      </c>
      <c r="C38" s="84">
        <v>-3.5</v>
      </c>
      <c r="D38" s="85">
        <v>1.8</v>
      </c>
      <c r="E38" s="85">
        <v>-0.7</v>
      </c>
      <c r="F38" s="85">
        <v>-1.8</v>
      </c>
      <c r="G38" s="85">
        <v>-4.5999999999999996</v>
      </c>
      <c r="H38" s="85">
        <v>1.2</v>
      </c>
      <c r="I38" s="85">
        <v>-7.3</v>
      </c>
      <c r="J38" s="85">
        <v>-3.4</v>
      </c>
      <c r="K38" s="85">
        <v>-3.6</v>
      </c>
      <c r="L38" s="85">
        <v>0.7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2024</v>
      </c>
      <c r="B40" s="84"/>
      <c r="C40" s="84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2" customHeight="1" x14ac:dyDescent="0.25">
      <c r="A41" s="79" t="s">
        <v>3</v>
      </c>
      <c r="B41" s="84">
        <v>-4.7</v>
      </c>
      <c r="C41" s="84">
        <v>-4.0999999999999996</v>
      </c>
      <c r="D41" s="85">
        <v>1.9</v>
      </c>
      <c r="E41" s="85">
        <v>2</v>
      </c>
      <c r="F41" s="85">
        <v>-8.4</v>
      </c>
      <c r="G41" s="85">
        <v>-7.3</v>
      </c>
      <c r="H41" s="85">
        <v>-0.5</v>
      </c>
      <c r="I41" s="85">
        <v>-3.8</v>
      </c>
      <c r="J41" s="85">
        <v>-4.8</v>
      </c>
      <c r="K41" s="85">
        <v>-5</v>
      </c>
      <c r="L41" s="85">
        <v>-0.7</v>
      </c>
    </row>
    <row r="42" spans="1:12" ht="12" customHeight="1" x14ac:dyDescent="0.25">
      <c r="A42" s="79" t="s">
        <v>4</v>
      </c>
      <c r="B42" s="84">
        <v>-3.2</v>
      </c>
      <c r="C42" s="84">
        <v>-3.5</v>
      </c>
      <c r="D42" s="85">
        <v>1.9</v>
      </c>
      <c r="E42" s="85">
        <v>0.7</v>
      </c>
      <c r="F42" s="85">
        <v>-3.3</v>
      </c>
      <c r="G42" s="85">
        <v>-1.7</v>
      </c>
      <c r="H42" s="85">
        <v>0.8</v>
      </c>
      <c r="I42" s="85">
        <v>-6.3</v>
      </c>
      <c r="J42" s="85">
        <v>-4.3</v>
      </c>
      <c r="K42" s="85">
        <v>-3.6</v>
      </c>
      <c r="L42" s="85">
        <v>-0.7</v>
      </c>
    </row>
    <row r="43" spans="1:12" ht="12" customHeight="1" x14ac:dyDescent="0.25">
      <c r="A43" s="79" t="s">
        <v>5</v>
      </c>
      <c r="B43" s="84">
        <v>-2.2000000000000002</v>
      </c>
      <c r="C43" s="84">
        <v>-4.2</v>
      </c>
      <c r="D43" s="85">
        <v>0.8</v>
      </c>
      <c r="E43" s="85">
        <v>-5.0999999999999996</v>
      </c>
      <c r="F43" s="85">
        <v>-2.8</v>
      </c>
      <c r="G43" s="85">
        <v>6.5</v>
      </c>
      <c r="H43" s="85">
        <v>-1.8</v>
      </c>
      <c r="I43" s="85">
        <v>-7.6</v>
      </c>
      <c r="J43" s="85">
        <v>-4.4000000000000004</v>
      </c>
      <c r="K43" s="85">
        <v>-3.9</v>
      </c>
      <c r="L43" s="85">
        <v>-2.2000000000000002</v>
      </c>
    </row>
    <row r="44" spans="1:12" ht="12" customHeight="1" x14ac:dyDescent="0.25">
      <c r="A44" s="79" t="s">
        <v>6</v>
      </c>
      <c r="B44" s="84">
        <v>-1.1000000000000001</v>
      </c>
      <c r="C44" s="84">
        <v>-3.4</v>
      </c>
      <c r="D44" s="85">
        <v>0</v>
      </c>
      <c r="E44" s="85">
        <v>-1.6</v>
      </c>
      <c r="F44" s="85">
        <v>-1.6</v>
      </c>
      <c r="G44" s="85">
        <v>8.5</v>
      </c>
      <c r="H44" s="85">
        <v>0.5</v>
      </c>
      <c r="I44" s="85">
        <v>-7.2</v>
      </c>
      <c r="J44" s="85">
        <v>-4.5999999999999996</v>
      </c>
      <c r="K44" s="85">
        <v>-2.9</v>
      </c>
      <c r="L44" s="85">
        <v>-1.4</v>
      </c>
    </row>
    <row r="45" spans="1:12" ht="12" customHeight="1" x14ac:dyDescent="0.25">
      <c r="A45" s="79" t="s">
        <v>7</v>
      </c>
      <c r="B45" s="84">
        <v>-0.2</v>
      </c>
      <c r="C45" s="84">
        <v>-3.2</v>
      </c>
      <c r="D45" s="85">
        <v>0.9</v>
      </c>
      <c r="E45" s="85">
        <v>1.5</v>
      </c>
      <c r="F45" s="85">
        <v>0.1</v>
      </c>
      <c r="G45" s="85">
        <v>13.5</v>
      </c>
      <c r="H45" s="85">
        <v>4.2</v>
      </c>
      <c r="I45" s="85">
        <v>-6.5</v>
      </c>
      <c r="J45" s="85">
        <v>-4</v>
      </c>
      <c r="K45" s="85">
        <v>-3</v>
      </c>
      <c r="L45" s="85">
        <v>-0.8</v>
      </c>
    </row>
    <row r="46" spans="1:12" ht="12" customHeight="1" x14ac:dyDescent="0.25">
      <c r="A46" s="79" t="s">
        <v>8</v>
      </c>
      <c r="B46" s="84">
        <v>0</v>
      </c>
      <c r="C46" s="84">
        <v>-2.6</v>
      </c>
      <c r="D46" s="85">
        <v>1.1000000000000001</v>
      </c>
      <c r="E46" s="85">
        <v>-0.9</v>
      </c>
      <c r="F46" s="85">
        <v>2.7</v>
      </c>
      <c r="G46" s="85">
        <v>11.8</v>
      </c>
      <c r="H46" s="85">
        <v>4.7</v>
      </c>
      <c r="I46" s="85">
        <v>-6.5</v>
      </c>
      <c r="J46" s="85">
        <v>-4</v>
      </c>
      <c r="K46" s="85">
        <v>-2.2000000000000002</v>
      </c>
      <c r="L46" s="85">
        <v>-0.3</v>
      </c>
    </row>
    <row r="47" spans="1:12" ht="12" customHeight="1" x14ac:dyDescent="0.25">
      <c r="A47" s="79" t="s">
        <v>9</v>
      </c>
      <c r="B47" s="84">
        <v>-0.1</v>
      </c>
      <c r="C47" s="84">
        <v>-0.9</v>
      </c>
      <c r="D47" s="85">
        <v>2.9</v>
      </c>
      <c r="E47" s="85">
        <v>0.7</v>
      </c>
      <c r="F47" s="85">
        <v>3.4</v>
      </c>
      <c r="G47" s="85">
        <v>3.3</v>
      </c>
      <c r="H47" s="85">
        <v>8.9</v>
      </c>
      <c r="I47" s="85">
        <v>-4.5999999999999996</v>
      </c>
      <c r="J47" s="85">
        <v>-2.2000000000000002</v>
      </c>
      <c r="K47" s="85">
        <v>-0.7</v>
      </c>
      <c r="L47" s="85">
        <v>2.2000000000000002</v>
      </c>
    </row>
    <row r="48" spans="1:12" ht="12" customHeight="1" x14ac:dyDescent="0.25">
      <c r="A48" s="79" t="s">
        <v>10</v>
      </c>
      <c r="B48" s="84">
        <v>-6.6</v>
      </c>
      <c r="C48" s="84">
        <v>-3.9</v>
      </c>
      <c r="D48" s="85">
        <v>0.9</v>
      </c>
      <c r="E48" s="85">
        <v>-1.7</v>
      </c>
      <c r="F48" s="85">
        <v>4.3</v>
      </c>
      <c r="G48" s="85">
        <v>-16.399999999999999</v>
      </c>
      <c r="H48" s="85">
        <v>3.7</v>
      </c>
      <c r="I48" s="85">
        <v>-7.8</v>
      </c>
      <c r="J48" s="85">
        <v>-4.2</v>
      </c>
      <c r="K48" s="85">
        <v>-4.0999999999999996</v>
      </c>
      <c r="L48" s="85">
        <v>1</v>
      </c>
    </row>
    <row r="49" spans="1:12" ht="12" customHeight="1" x14ac:dyDescent="0.25">
      <c r="A49" s="79" t="s">
        <v>11</v>
      </c>
      <c r="B49" s="84">
        <v>-9.3000000000000007</v>
      </c>
      <c r="C49" s="84">
        <v>-4.5999999999999996</v>
      </c>
      <c r="D49" s="85">
        <v>0</v>
      </c>
      <c r="E49" s="85">
        <v>-1.2</v>
      </c>
      <c r="F49" s="85">
        <v>-0.2</v>
      </c>
      <c r="G49" s="85">
        <v>-26.1</v>
      </c>
      <c r="H49" s="85">
        <v>-3.7</v>
      </c>
      <c r="I49" s="85">
        <v>-9.8000000000000007</v>
      </c>
      <c r="J49" s="85">
        <v>-4.4000000000000004</v>
      </c>
      <c r="K49" s="85">
        <v>-4.5999999999999996</v>
      </c>
      <c r="L49" s="85">
        <v>1.7</v>
      </c>
    </row>
    <row r="50" spans="1:12" ht="12" customHeight="1" x14ac:dyDescent="0.25">
      <c r="A50" s="79" t="s">
        <v>12</v>
      </c>
      <c r="B50" s="84">
        <v>-8.4</v>
      </c>
      <c r="C50" s="84">
        <v>-5.8</v>
      </c>
      <c r="D50" s="85">
        <v>2.5</v>
      </c>
      <c r="E50" s="85">
        <v>1</v>
      </c>
      <c r="F50" s="85">
        <v>-1.7</v>
      </c>
      <c r="G50" s="85">
        <v>-18.399999999999999</v>
      </c>
      <c r="H50" s="85">
        <v>-5.2</v>
      </c>
      <c r="I50" s="85">
        <v>-10.7</v>
      </c>
      <c r="J50" s="85">
        <v>-2.5</v>
      </c>
      <c r="K50" s="85">
        <v>-6.5</v>
      </c>
      <c r="L50" s="85">
        <v>1.4</v>
      </c>
    </row>
    <row r="51" spans="1:12" ht="12" customHeight="1" x14ac:dyDescent="0.25">
      <c r="A51" s="79" t="s">
        <v>13</v>
      </c>
      <c r="B51" s="84">
        <v>-5.2</v>
      </c>
      <c r="C51" s="84">
        <v>-3.6</v>
      </c>
      <c r="D51" s="85">
        <v>3.5</v>
      </c>
      <c r="E51" s="85">
        <v>0.3</v>
      </c>
      <c r="F51" s="85">
        <v>-6.7</v>
      </c>
      <c r="G51" s="85">
        <v>-11.7</v>
      </c>
      <c r="H51" s="85">
        <v>-0.4</v>
      </c>
      <c r="I51" s="85">
        <v>-9.6</v>
      </c>
      <c r="J51" s="85">
        <v>-0.9</v>
      </c>
      <c r="K51" s="85">
        <v>-3.9</v>
      </c>
      <c r="L51" s="85">
        <v>4.5</v>
      </c>
    </row>
    <row r="52" spans="1:12" ht="12" customHeight="1" x14ac:dyDescent="0.25">
      <c r="A52" s="79" t="s">
        <v>14</v>
      </c>
      <c r="B52" s="84">
        <v>-3.1</v>
      </c>
      <c r="C52" s="84">
        <v>-2</v>
      </c>
      <c r="D52" s="85">
        <v>5.6</v>
      </c>
      <c r="E52" s="85">
        <v>-4</v>
      </c>
      <c r="F52" s="85">
        <v>-6.1</v>
      </c>
      <c r="G52" s="85">
        <v>-7.7</v>
      </c>
      <c r="H52" s="85">
        <v>4.5999999999999996</v>
      </c>
      <c r="I52" s="85">
        <v>-7.3</v>
      </c>
      <c r="J52" s="85">
        <v>-0.3</v>
      </c>
      <c r="K52" s="85">
        <v>-2</v>
      </c>
      <c r="L52" s="85">
        <v>3.9</v>
      </c>
    </row>
    <row r="53" spans="1:12" ht="12" customHeight="1" x14ac:dyDescent="0.25">
      <c r="A53" s="79"/>
      <c r="B53" s="84"/>
      <c r="C53" s="84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12" customHeight="1" x14ac:dyDescent="0.25">
      <c r="A54" s="78">
        <v>2025</v>
      </c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1:12" ht="12" customHeight="1" x14ac:dyDescent="0.25">
      <c r="A55" s="79" t="s">
        <v>3</v>
      </c>
      <c r="B55" s="84">
        <v>-2.2000000000000002</v>
      </c>
      <c r="C55" s="84">
        <v>-2.6</v>
      </c>
      <c r="D55" s="85">
        <v>5.0999999999999996</v>
      </c>
      <c r="E55" s="85">
        <v>-2.6</v>
      </c>
      <c r="F55" s="85">
        <v>-3.8</v>
      </c>
      <c r="G55" s="85">
        <v>-0.4</v>
      </c>
      <c r="H55" s="85">
        <v>17.5</v>
      </c>
      <c r="I55" s="85">
        <v>-6.1</v>
      </c>
      <c r="J55" s="85">
        <v>1.2</v>
      </c>
      <c r="K55" s="85">
        <v>-3.2</v>
      </c>
      <c r="L55" s="85">
        <v>2.9</v>
      </c>
    </row>
    <row r="56" spans="1:12" ht="12" customHeight="1" x14ac:dyDescent="0.25">
      <c r="A56" s="47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</sheetData>
  <mergeCells count="15"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2025-02-28T03:36:41Z</dcterms:created>
  <dcterms:modified xsi:type="dcterms:W3CDTF">2025-02-28T03:37:19Z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2025-02-28T03:37:17Z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d31a19ac-dfea-4a99-8e7c-c8fabce1a285</vt:lpwstr>
  </property>
  <property fmtid="{D5CDD505-2E9C-101B-9397-08002B2CF9AE}" pid="8" name="MSIP_Label_5434c4c7-833e-41e4-b0ab-cdb227a2f6f7_ContentBits">
    <vt:lpwstr>0</vt:lpwstr>
  </property>
</Properties>
</file>