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filterPrivacy="1" codeName="ThisWorkbook" defaultThemeVersion="124226"/>
  <xr:revisionPtr revIDLastSave="0" documentId="13_ncr:1_{3FAF288C-425F-4656-AAD5-45E24F3214F1}" xr6:coauthVersionLast="47" xr6:coauthVersionMax="47" xr10:uidLastSave="{00000000-0000-0000-0000-000000000000}"/>
  <bookViews>
    <workbookView xWindow="-110" yWindow="-110" windowWidth="19420" windowHeight="11620" xr2:uid="{1E6B48EC-05C6-478D-8620-65F270C97167}"/>
  </bookViews>
  <sheets>
    <sheet name="Contents" sheetId="151" r:id="rId1"/>
    <sheet name="T1" sheetId="5" r:id="rId2"/>
    <sheet name="T2" sheetId="6" r:id="rId3"/>
    <sheet name="T3" sheetId="149" r:id="rId4"/>
    <sheet name="T4" sheetId="150" r:id="rId5"/>
  </sheets>
  <definedNames>
    <definedName name="_xlnm._FilterDatabase" localSheetId="1" hidden="1">'T1'!$P$1:$R$60</definedName>
    <definedName name="_xlnm._FilterDatabase" localSheetId="2" hidden="1">'T2'!$P$1:$R$71</definedName>
    <definedName name="dspi">#REF!</definedName>
    <definedName name="exports">#REF!</definedName>
    <definedName name="imports">#REF!</definedName>
    <definedName name="_xlnm.Print_Area" localSheetId="1">'T1'!$A$1:$H$60</definedName>
    <definedName name="_xlnm.Print_Area" localSheetId="2">'T2'!$A$1:$H$72</definedName>
    <definedName name="smp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" i="6" l="1"/>
  <c r="H5" i="5"/>
  <c r="G5" i="6"/>
  <c r="F5" i="6"/>
  <c r="E5" i="6"/>
  <c r="D5" i="6"/>
  <c r="C5" i="6"/>
  <c r="H4" i="6"/>
  <c r="G4" i="6"/>
  <c r="F4" i="6"/>
  <c r="G5" i="5"/>
  <c r="F5" i="5"/>
  <c r="E5" i="5"/>
  <c r="D5" i="5"/>
  <c r="C5" i="5"/>
  <c r="H4" i="5"/>
  <c r="G4" i="5"/>
  <c r="F4" i="5"/>
</calcChain>
</file>

<file path=xl/sharedStrings.xml><?xml version="1.0" encoding="utf-8"?>
<sst xmlns="http://schemas.openxmlformats.org/spreadsheetml/2006/main" count="224" uniqueCount="102">
  <si>
    <t>Weights</t>
  </si>
  <si>
    <t>Section</t>
  </si>
  <si>
    <t>Percentage Change over same period of previous year (%)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</si>
  <si>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</si>
  <si>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</si>
  <si>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</si>
  <si>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</si>
  <si>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</si>
  <si>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</si>
  <si>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</si>
  <si>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</si>
  <si>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</si>
  <si>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</si>
  <si>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</si>
  <si>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</si>
  <si>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% Change</t>
  </si>
  <si>
    <t>Commodity section / division</t>
  </si>
  <si>
    <t>All Items</t>
  </si>
  <si>
    <t>Non-oil Items</t>
  </si>
  <si>
    <t>Food &amp; Live Animals</t>
  </si>
  <si>
    <t xml:space="preserve">Live animals </t>
  </si>
  <si>
    <t>Meat &amp; meat preparations</t>
  </si>
  <si>
    <t>Dairy products &amp; birds' eggs</t>
  </si>
  <si>
    <t>Fish seafood &amp; preparations</t>
  </si>
  <si>
    <t>Cereals &amp; cereal preparations</t>
  </si>
  <si>
    <t>Vegetables &amp; fruit</t>
  </si>
  <si>
    <t>Sugar, sugar preparations &amp; honey</t>
  </si>
  <si>
    <t>Coffee, tea, cocoa, spices &amp; manufactures</t>
  </si>
  <si>
    <t>Animal feeding stuff (excl unmilled cereals)</t>
  </si>
  <si>
    <t>Miscellaneous food preparations</t>
  </si>
  <si>
    <t>Beverages &amp; Tobacco</t>
  </si>
  <si>
    <t>Beverages</t>
  </si>
  <si>
    <t>Tobacco &amp; manufactures</t>
  </si>
  <si>
    <t>Crude Materials (excl fuels)</t>
  </si>
  <si>
    <t>Oil seeds &amp; oleaginous fruits</t>
  </si>
  <si>
    <t xml:space="preserve">Crude rubber </t>
  </si>
  <si>
    <t>Cork &amp; wood</t>
  </si>
  <si>
    <t>Crude fertilizers &amp; minerals</t>
  </si>
  <si>
    <t>Metalliferous ores &amp; metal scrap</t>
  </si>
  <si>
    <t>Crude animal &amp; vegetable materials nes</t>
  </si>
  <si>
    <t>Mineral Fuels, Lubricants &amp; Related Materials</t>
  </si>
  <si>
    <t>Petroleum &amp; products &amp; related materials</t>
  </si>
  <si>
    <t>Gas</t>
  </si>
  <si>
    <t>Animal &amp; Vegetable Oils, Fats &amp; Waxes</t>
  </si>
  <si>
    <t xml:space="preserve">Fixed vegetable fats &amp; oils </t>
  </si>
  <si>
    <t>Chemicals &amp; Chemical Products</t>
  </si>
  <si>
    <t>Organic chemicals</t>
  </si>
  <si>
    <t>Inorganic chemicals</t>
  </si>
  <si>
    <t>Dyeing, tanning &amp; colouring materials</t>
  </si>
  <si>
    <t>Medicinal &amp; pharmaceutical products</t>
  </si>
  <si>
    <t>Essential oils &amp; perfume; toilet cleaning products</t>
  </si>
  <si>
    <t>Plastics in primary forms</t>
  </si>
  <si>
    <t>Plastics in non-primary forms</t>
  </si>
  <si>
    <t>Chemical materials &amp; products nes</t>
  </si>
  <si>
    <t>Manufactured Goods</t>
  </si>
  <si>
    <t>Rubber manufactures nes</t>
  </si>
  <si>
    <t>Paper manufactures</t>
  </si>
  <si>
    <t>Textile manufactures</t>
  </si>
  <si>
    <t>Non-metal mineral manufactures nes</t>
  </si>
  <si>
    <t>Iron &amp; steel</t>
  </si>
  <si>
    <t>Non-ferrous metals</t>
  </si>
  <si>
    <t>Manufactures of metals nes</t>
  </si>
  <si>
    <t>Machinery &amp; Transport Equipment</t>
  </si>
  <si>
    <t>Power-generating machinery &amp; equipment</t>
  </si>
  <si>
    <t>Machinery specialized for particular industries</t>
  </si>
  <si>
    <t>Metal working machinery</t>
  </si>
  <si>
    <t>General industrial machinery</t>
  </si>
  <si>
    <t>Office machines &amp; data-processing machines</t>
  </si>
  <si>
    <t>Telecommunication apparatus</t>
  </si>
  <si>
    <t>Electrical machinery apparatus nes, electrical parts</t>
  </si>
  <si>
    <t>Road vehicles</t>
  </si>
  <si>
    <t>Miscellaneous Manufactured Articles</t>
  </si>
  <si>
    <t>Prefab building, sanitary plumbing, lighting nes</t>
  </si>
  <si>
    <t xml:space="preserve">Furniture, bedding, mattresses, cushions &amp; others </t>
  </si>
  <si>
    <t>Travel goods, handbags &amp; similar containers</t>
  </si>
  <si>
    <t>Articles of apparel &amp; clothing accessories</t>
  </si>
  <si>
    <t>Footwear</t>
  </si>
  <si>
    <t xml:space="preserve">Professional scientific &amp; controlling instruments </t>
  </si>
  <si>
    <t>Photographic &amp; optical goods nes; watches &amp; clocks</t>
  </si>
  <si>
    <t>Miscellaneous manufactured articles nes</t>
  </si>
  <si>
    <t>Wood &amp; cork manufactures (excl furniture)</t>
  </si>
  <si>
    <t xml:space="preserve">Table 1 Singapore Manufactured Products Price Index  </t>
  </si>
  <si>
    <t xml:space="preserve">Table 2 Domestic Supply Price Index  </t>
  </si>
  <si>
    <t>Crude rubber</t>
  </si>
  <si>
    <t>Crude Materials</t>
  </si>
  <si>
    <t>Mineral Fuels</t>
  </si>
  <si>
    <t>Manu-factured Goods</t>
  </si>
  <si>
    <t>Misc. Manu-factured Articles</t>
  </si>
  <si>
    <t xml:space="preserve">Index (2023=100) </t>
  </si>
  <si>
    <t>Textile Yarn Fabrics Made-Up Articles Nes</t>
  </si>
  <si>
    <t>Hides Skins &amp; Furskins</t>
  </si>
  <si>
    <t>Inedible Mixtures Of Animal Or Vegetable Fats Or Oils</t>
  </si>
  <si>
    <t>Index (2023=100)</t>
  </si>
  <si>
    <t xml:space="preserve">Table 4 Domestic Supply Price Index </t>
  </si>
  <si>
    <t xml:space="preserve">Table 3 Singapore Manufactured Products Price Index </t>
  </si>
  <si>
    <t>Contents</t>
  </si>
  <si>
    <t>Import and Export Price Indices</t>
  </si>
  <si>
    <t>Table</t>
  </si>
  <si>
    <t>Singapore Manufactured Products Price Index</t>
  </si>
  <si>
    <t>Domestic Supply Price Index</t>
  </si>
  <si>
    <t>Singapore Manufactured Products Price Index, Dec 2024</t>
  </si>
  <si>
    <t>Domestic Supply Price Index, Dec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</si>
</sst>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#,##0.0_);\(#,##0.0\)"/>
    <numFmt numFmtId="165" formatCode="0.0_)_)_)_)"/>
    <numFmt numFmtId="166" formatCode="0.0"/>
    <numFmt numFmtId="167" formatCode="0.0_)_)_)"/>
    <numFmt numFmtId="168" formatCode="mmm"/>
    <numFmt numFmtId="169" formatCode="mmmm\ yyyy"/>
    <numFmt numFmtId="170" formatCode="mmm\ yyyy"/>
    <numFmt numFmtId="171" formatCode="0.0;\-0.0;\-"/>
    <numFmt numFmtId="172" formatCode="[$-409]mmm\-yy;@"/>
    <numFmt numFmtId="173" formatCode="0.000"/>
    <numFmt numFmtId="174" formatCode="#,##0.0&quot;   &quot;"/>
    <numFmt numFmtId="175" formatCode="0.0&quot;   &quot;;\-0.0&quot;   &quot;;\-&quot;   &quot;"/>
    <numFmt numFmtId="176" formatCode="0.0_);\(0.0\)"/>
  </numFmts>
  <fonts count="18" x14ac:knownFonts="1">
    <font>
      <sz val="10"/>
      <name val="Arial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b/>
      <i/>
      <sz val="9"/>
      <name val="Arial"/>
      <family val="2"/>
    </font>
    <font>
      <sz val="7.5"/>
      <name val="Arial"/>
      <family val="2"/>
    </font>
    <font>
      <sz val="7"/>
      <name val="Times New Roman"/>
      <family val="1"/>
    </font>
    <font>
      <b/>
      <sz val="8"/>
      <name val="Arial"/>
      <family val="2"/>
    </font>
    <font>
      <b/>
      <sz val="7.5"/>
      <name val="Arial"/>
      <family val="2"/>
    </font>
    <font>
      <sz val="8"/>
      <name val="Times New Roman"/>
      <family val="1"/>
    </font>
    <font>
      <u/>
      <sz val="8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u/>
      <sz val="12"/>
      <color theme="10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135">
    <xf numFmtId="0" fontId="0" fillId="0" borderId="0" xfId="0"/>
    <xf numFmtId="0" fontId="5" fillId="0" borderId="0" xfId="2" applyFont="1"/>
    <xf numFmtId="0" fontId="3" fillId="0" borderId="1" xfId="2" applyFont="1" applyBorder="1" applyAlignment="1">
      <alignment horizontal="center" vertical="center"/>
    </xf>
    <xf numFmtId="0" fontId="3" fillId="0" borderId="2" xfId="2" applyFont="1" applyBorder="1" applyAlignment="1">
      <alignment horizontal="center" vertical="center"/>
    </xf>
    <xf numFmtId="0" fontId="3" fillId="0" borderId="0" xfId="2" applyFont="1"/>
    <xf numFmtId="0" fontId="9" fillId="0" borderId="0" xfId="2" applyFont="1" applyAlignment="1">
      <alignment vertical="center"/>
    </xf>
    <xf numFmtId="0" fontId="6" fillId="0" borderId="0" xfId="2" applyFont="1" applyAlignment="1">
      <alignment vertical="center"/>
    </xf>
    <xf numFmtId="170" fontId="10" fillId="0" borderId="3" xfId="2" applyNumberFormat="1" applyFont="1" applyBorder="1" applyAlignment="1">
      <alignment horizontal="center"/>
    </xf>
    <xf numFmtId="170" fontId="10" fillId="0" borderId="4" xfId="2" applyNumberFormat="1" applyFont="1" applyBorder="1" applyAlignment="1">
      <alignment horizontal="center"/>
    </xf>
    <xf numFmtId="170" fontId="3" fillId="0" borderId="1" xfId="2" applyNumberFormat="1" applyFont="1" applyBorder="1" applyAlignment="1">
      <alignment horizontal="center" vertical="center"/>
    </xf>
    <xf numFmtId="170" fontId="3" fillId="0" borderId="5" xfId="2" applyNumberFormat="1" applyFont="1" applyBorder="1" applyAlignment="1">
      <alignment horizontal="center" vertical="center"/>
    </xf>
    <xf numFmtId="172" fontId="9" fillId="0" borderId="0" xfId="2" applyNumberFormat="1" applyFont="1" applyAlignment="1">
      <alignment vertical="center"/>
    </xf>
    <xf numFmtId="16" fontId="9" fillId="0" borderId="0" xfId="2" applyNumberFormat="1" applyFont="1" applyAlignment="1">
      <alignment vertical="center"/>
    </xf>
    <xf numFmtId="172" fontId="9" fillId="0" borderId="0" xfId="2" applyNumberFormat="1" applyFont="1" applyAlignment="1">
      <alignment horizontal="right" vertical="center"/>
    </xf>
    <xf numFmtId="17" fontId="9" fillId="0" borderId="0" xfId="2" applyNumberFormat="1" applyFont="1" applyAlignment="1">
      <alignment horizontal="right" vertical="center"/>
    </xf>
    <xf numFmtId="17" fontId="9" fillId="0" borderId="0" xfId="2" applyNumberFormat="1" applyFont="1" applyAlignment="1">
      <alignment vertical="center"/>
    </xf>
    <xf numFmtId="0" fontId="9" fillId="0" borderId="0" xfId="2" applyFont="1" applyAlignment="1">
      <alignment horizontal="right" vertical="center"/>
    </xf>
    <xf numFmtId="171" fontId="9" fillId="0" borderId="0" xfId="2" applyNumberFormat="1" applyFont="1"/>
    <xf numFmtId="0" fontId="9" fillId="0" borderId="6" xfId="2" applyFont="1" applyBorder="1" applyAlignment="1">
      <alignment horizontal="left" indent="1"/>
    </xf>
    <xf numFmtId="173" fontId="3" fillId="0" borderId="0" xfId="2" applyNumberFormat="1" applyFont="1" applyAlignment="1" applyProtection="1">
      <alignment horizontal="right"/>
      <protection locked="0"/>
    </xf>
    <xf numFmtId="0" fontId="9" fillId="0" borderId="0" xfId="2" applyFont="1"/>
    <xf numFmtId="0" fontId="6" fillId="0" borderId="0" xfId="2" applyFont="1"/>
    <xf numFmtId="0" fontId="3" fillId="0" borderId="6" xfId="2" applyFont="1" applyBorder="1"/>
    <xf numFmtId="174" fontId="3" fillId="0" borderId="6" xfId="2" applyNumberFormat="1" applyFont="1" applyBorder="1" applyAlignment="1" applyProtection="1">
      <alignment horizontal="right"/>
      <protection locked="0"/>
    </xf>
    <xf numFmtId="175" fontId="3" fillId="0" borderId="6" xfId="2" applyNumberFormat="1" applyFont="1" applyBorder="1"/>
    <xf numFmtId="173" fontId="3" fillId="0" borderId="0" xfId="2" applyNumberFormat="1" applyFont="1" applyAlignment="1">
      <alignment horizontal="right"/>
    </xf>
    <xf numFmtId="0" fontId="1" fillId="0" borderId="0" xfId="2"/>
    <xf numFmtId="0" fontId="5" fillId="0" borderId="0" xfId="0" applyFont="1"/>
    <xf numFmtId="0" fontId="7" fillId="0" borderId="0" xfId="0" applyFont="1" applyAlignment="1">
      <alignment horizontal="left"/>
    </xf>
    <xf numFmtId="0" fontId="0" fillId="0" borderId="0" xfId="0" applyAlignment="1">
      <alignment horizontal="right"/>
    </xf>
    <xf numFmtId="37" fontId="3" fillId="0" borderId="0" xfId="0" applyNumberFormat="1" applyFont="1" applyAlignment="1">
      <alignment horizontal="right"/>
    </xf>
    <xf numFmtId="171" fontId="9" fillId="0" borderId="0" xfId="0" applyNumberFormat="1" applyFont="1"/>
    <xf numFmtId="0" fontId="6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indent="1"/>
    </xf>
    <xf numFmtId="0" fontId="3" fillId="0" borderId="6" xfId="0" applyFont="1" applyBorder="1" applyAlignment="1">
      <alignment horizontal="left" indent="1"/>
    </xf>
    <xf numFmtId="0" fontId="3" fillId="0" borderId="6" xfId="0" applyFont="1" applyBorder="1"/>
    <xf numFmtId="173" fontId="3" fillId="0" borderId="0" xfId="0" applyNumberFormat="1" applyFont="1" applyAlignment="1">
      <alignment horizontal="right"/>
    </xf>
    <xf numFmtId="166" fontId="3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right"/>
    </xf>
    <xf numFmtId="0" fontId="3" fillId="0" borderId="0" xfId="0" applyFont="1"/>
    <xf numFmtId="0" fontId="5" fillId="0" borderId="6" xfId="2" applyFont="1" applyBorder="1" applyAlignment="1">
      <alignment horizontal="center"/>
    </xf>
    <xf numFmtId="165" fontId="5" fillId="0" borderId="6" xfId="2" applyNumberFormat="1" applyFont="1" applyBorder="1" applyAlignment="1">
      <alignment horizontal="center"/>
    </xf>
    <xf numFmtId="165" fontId="8" fillId="0" borderId="6" xfId="2" applyNumberFormat="1" applyFont="1" applyBorder="1" applyAlignment="1">
      <alignment horizontal="center"/>
    </xf>
    <xf numFmtId="0" fontId="7" fillId="0" borderId="7" xfId="2" applyFont="1" applyBorder="1" applyAlignment="1">
      <alignment horizontal="center"/>
    </xf>
    <xf numFmtId="0" fontId="7" fillId="0" borderId="6" xfId="2" applyFont="1" applyBorder="1" applyAlignment="1">
      <alignment horizontal="center"/>
    </xf>
    <xf numFmtId="165" fontId="5" fillId="0" borderId="0" xfId="2" applyNumberFormat="1" applyFont="1"/>
    <xf numFmtId="165" fontId="8" fillId="0" borderId="0" xfId="2" applyNumberFormat="1" applyFont="1" applyAlignment="1">
      <alignment horizontal="center"/>
    </xf>
    <xf numFmtId="0" fontId="5" fillId="0" borderId="0" xfId="2" quotePrefix="1" applyFont="1" applyAlignment="1">
      <alignment horizontal="center"/>
    </xf>
    <xf numFmtId="171" fontId="5" fillId="0" borderId="0" xfId="2" applyNumberFormat="1" applyFont="1"/>
    <xf numFmtId="168" fontId="5" fillId="0" borderId="0" xfId="2" applyNumberFormat="1" applyFont="1" applyAlignment="1">
      <alignment horizontal="center"/>
    </xf>
    <xf numFmtId="167" fontId="5" fillId="0" borderId="0" xfId="2" applyNumberFormat="1" applyFont="1" applyAlignment="1">
      <alignment horizontal="right"/>
    </xf>
    <xf numFmtId="167" fontId="8" fillId="0" borderId="0" xfId="2" applyNumberFormat="1" applyFont="1" applyAlignment="1">
      <alignment horizontal="center"/>
    </xf>
    <xf numFmtId="167" fontId="5" fillId="0" borderId="0" xfId="2" applyNumberFormat="1" applyFont="1"/>
    <xf numFmtId="168" fontId="5" fillId="0" borderId="6" xfId="2" applyNumberFormat="1" applyFont="1" applyBorder="1" applyAlignment="1">
      <alignment horizontal="center"/>
    </xf>
    <xf numFmtId="167" fontId="5" fillId="0" borderId="6" xfId="2" applyNumberFormat="1" applyFont="1" applyBorder="1" applyAlignment="1">
      <alignment horizontal="right"/>
    </xf>
    <xf numFmtId="167" fontId="8" fillId="0" borderId="6" xfId="2" applyNumberFormat="1" applyFont="1" applyBorder="1" applyAlignment="1">
      <alignment horizontal="center"/>
    </xf>
    <xf numFmtId="167" fontId="5" fillId="0" borderId="6" xfId="2" applyNumberFormat="1" applyFont="1" applyBorder="1"/>
    <xf numFmtId="171" fontId="8" fillId="0" borderId="0" xfId="2" applyNumberFormat="1" applyFont="1"/>
    <xf numFmtId="174" fontId="8" fillId="0" borderId="0" xfId="2" applyNumberFormat="1" applyFont="1" applyAlignment="1" applyProtection="1">
      <alignment horizontal="right"/>
      <protection locked="0"/>
    </xf>
    <xf numFmtId="174" fontId="5" fillId="0" borderId="0" xfId="2" applyNumberFormat="1" applyFont="1" applyAlignment="1" applyProtection="1">
      <alignment horizontal="right"/>
      <protection locked="0"/>
    </xf>
    <xf numFmtId="0" fontId="3" fillId="0" borderId="8" xfId="2" applyFont="1" applyBorder="1" applyAlignment="1">
      <alignment horizontal="center" vertical="center"/>
    </xf>
    <xf numFmtId="3" fontId="7" fillId="0" borderId="9" xfId="2" applyNumberFormat="1" applyFont="1" applyBorder="1" applyAlignment="1">
      <alignment horizontal="center" vertical="center"/>
    </xf>
    <xf numFmtId="3" fontId="3" fillId="0" borderId="9" xfId="2" applyNumberFormat="1" applyFont="1" applyBorder="1" applyAlignment="1">
      <alignment horizontal="center" vertical="center"/>
    </xf>
    <xf numFmtId="3" fontId="3" fillId="0" borderId="1" xfId="2" applyNumberFormat="1" applyFont="1" applyBorder="1" applyAlignment="1">
      <alignment horizontal="center" vertical="center"/>
    </xf>
    <xf numFmtId="0" fontId="13" fillId="0" borderId="0" xfId="2" quotePrefix="1" applyFont="1" applyAlignment="1">
      <alignment horizontal="center"/>
    </xf>
    <xf numFmtId="174" fontId="11" fillId="0" borderId="0" xfId="0" applyNumberFormat="1" applyFont="1"/>
    <xf numFmtId="174" fontId="13" fillId="0" borderId="0" xfId="0" applyNumberFormat="1" applyFont="1"/>
    <xf numFmtId="168" fontId="13" fillId="0" borderId="0" xfId="2" applyNumberFormat="1" applyFont="1" applyAlignment="1">
      <alignment horizontal="center"/>
    </xf>
    <xf numFmtId="0" fontId="13" fillId="0" borderId="0" xfId="2" applyFont="1" applyAlignment="1">
      <alignment horizontal="left"/>
    </xf>
    <xf numFmtId="174" fontId="11" fillId="0" borderId="0" xfId="0" applyNumberFormat="1" applyFont="1" applyProtection="1">
      <protection locked="0"/>
    </xf>
    <xf numFmtId="174" fontId="13" fillId="0" borderId="0" xfId="0" applyNumberFormat="1" applyFont="1" applyProtection="1">
      <protection locked="0"/>
    </xf>
    <xf numFmtId="175" fontId="11" fillId="0" borderId="0" xfId="2" applyNumberFormat="1" applyFont="1" applyAlignment="1">
      <alignment horizontal="center"/>
    </xf>
    <xf numFmtId="175" fontId="11" fillId="0" borderId="0" xfId="2" applyNumberFormat="1" applyFont="1"/>
    <xf numFmtId="175" fontId="13" fillId="0" borderId="0" xfId="2" applyNumberFormat="1" applyFont="1"/>
    <xf numFmtId="171" fontId="11" fillId="0" borderId="0" xfId="2" applyNumberFormat="1" applyFont="1"/>
    <xf numFmtId="171" fontId="13" fillId="0" borderId="0" xfId="2" applyNumberFormat="1" applyFont="1"/>
    <xf numFmtId="37" fontId="7" fillId="0" borderId="0" xfId="0" applyNumberFormat="1" applyFont="1" applyAlignment="1">
      <alignment horizontal="right"/>
    </xf>
    <xf numFmtId="174" fontId="7" fillId="0" borderId="0" xfId="0" applyNumberFormat="1" applyFont="1" applyAlignment="1">
      <alignment horizontal="right"/>
    </xf>
    <xf numFmtId="175" fontId="7" fillId="0" borderId="0" xfId="0" applyNumberFormat="1" applyFont="1"/>
    <xf numFmtId="174" fontId="3" fillId="0" borderId="0" xfId="0" applyNumberFormat="1" applyFont="1" applyAlignment="1">
      <alignment horizontal="right"/>
    </xf>
    <xf numFmtId="175" fontId="3" fillId="0" borderId="0" xfId="0" applyNumberFormat="1" applyFont="1"/>
    <xf numFmtId="167" fontId="13" fillId="0" borderId="0" xfId="2" applyNumberFormat="1" applyFont="1"/>
    <xf numFmtId="0" fontId="13" fillId="0" borderId="0" xfId="2" applyFont="1" applyAlignment="1">
      <alignment horizontal="center"/>
    </xf>
    <xf numFmtId="176" fontId="6" fillId="0" borderId="0" xfId="0" applyNumberFormat="1" applyFont="1"/>
    <xf numFmtId="2" fontId="13" fillId="0" borderId="0" xfId="2" applyNumberFormat="1" applyFont="1" applyAlignment="1">
      <alignment horizontal="center"/>
    </xf>
    <xf numFmtId="0" fontId="11" fillId="0" borderId="0" xfId="0" applyFont="1"/>
    <xf numFmtId="0" fontId="13" fillId="0" borderId="0" xfId="0" applyFont="1"/>
    <xf numFmtId="176" fontId="5" fillId="0" borderId="0" xfId="0" applyNumberFormat="1" applyFont="1"/>
    <xf numFmtId="0" fontId="8" fillId="0" borderId="0" xfId="0" applyFont="1" applyAlignment="1">
      <alignment horizontal="left"/>
    </xf>
    <xf numFmtId="37" fontId="8" fillId="0" borderId="0" xfId="0" applyNumberFormat="1" applyFont="1" applyAlignment="1">
      <alignment horizontal="right"/>
    </xf>
    <xf numFmtId="174" fontId="8" fillId="0" borderId="0" xfId="0" applyNumberFormat="1" applyFont="1" applyAlignment="1">
      <alignment horizontal="right"/>
    </xf>
    <xf numFmtId="175" fontId="8" fillId="0" borderId="0" xfId="0" applyNumberFormat="1" applyFont="1"/>
    <xf numFmtId="175" fontId="8" fillId="0" borderId="0" xfId="0" applyNumberFormat="1" applyFont="1" applyAlignment="1">
      <alignment horizontal="right"/>
    </xf>
    <xf numFmtId="0" fontId="5" fillId="0" borderId="0" xfId="0" applyFont="1" applyAlignment="1">
      <alignment horizontal="left"/>
    </xf>
    <xf numFmtId="37" fontId="5" fillId="0" borderId="0" xfId="0" applyNumberFormat="1" applyFont="1" applyAlignment="1">
      <alignment horizontal="right"/>
    </xf>
    <xf numFmtId="174" fontId="5" fillId="0" borderId="0" xfId="0" applyNumberFormat="1" applyFont="1" applyAlignment="1">
      <alignment horizontal="right"/>
    </xf>
    <xf numFmtId="175" fontId="5" fillId="0" borderId="0" xfId="0" applyNumberFormat="1" applyFont="1"/>
    <xf numFmtId="175" fontId="5" fillId="0" borderId="0" xfId="0" applyNumberFormat="1" applyFont="1" applyAlignment="1">
      <alignment horizontal="right"/>
    </xf>
    <xf numFmtId="0" fontId="5" fillId="0" borderId="0" xfId="0" applyFont="1" applyAlignment="1">
      <alignment horizontal="left" indent="1"/>
    </xf>
    <xf numFmtId="166" fontId="5" fillId="0" borderId="0" xfId="0" applyNumberFormat="1" applyFont="1"/>
    <xf numFmtId="166" fontId="11" fillId="0" borderId="0" xfId="0" applyNumberFormat="1" applyFont="1" applyProtection="1">
      <protection locked="0"/>
    </xf>
    <xf numFmtId="166" fontId="13" fillId="0" borderId="0" xfId="0" applyNumberFormat="1" applyFont="1" applyProtection="1">
      <protection locked="0"/>
    </xf>
    <xf numFmtId="166" fontId="13" fillId="0" borderId="0" xfId="2" applyNumberFormat="1" applyFont="1" applyAlignment="1">
      <alignment horizontal="center"/>
    </xf>
    <xf numFmtId="166" fontId="11" fillId="0" borderId="0" xfId="2" applyNumberFormat="1" applyFont="1"/>
    <xf numFmtId="166" fontId="13" fillId="0" borderId="0" xfId="2" applyNumberFormat="1" applyFont="1"/>
    <xf numFmtId="37" fontId="7" fillId="0" borderId="0" xfId="0" applyNumberFormat="1" applyFont="1"/>
    <xf numFmtId="3" fontId="3" fillId="0" borderId="0" xfId="0" applyNumberFormat="1" applyFont="1"/>
    <xf numFmtId="0" fontId="15" fillId="0" borderId="0" xfId="2" applyFont="1"/>
    <xf numFmtId="0" fontId="16" fillId="0" borderId="0" xfId="2" applyFont="1"/>
    <xf numFmtId="0" fontId="16" fillId="0" borderId="0" xfId="2" applyFont="1" applyAlignment="1">
      <alignment horizontal="center"/>
    </xf>
    <xf numFmtId="0" fontId="17" fillId="0" borderId="0" xfId="1" applyFont="1" applyAlignment="1" applyProtection="1">
      <alignment horizontal="left"/>
    </xf>
    <xf numFmtId="0" fontId="3" fillId="0" borderId="10" xfId="2" applyFont="1" applyBorder="1" applyAlignment="1">
      <alignment horizontal="center" vertical="center"/>
    </xf>
    <xf numFmtId="0" fontId="3" fillId="0" borderId="11" xfId="2" applyFont="1" applyBorder="1" applyAlignment="1">
      <alignment vertical="center"/>
    </xf>
    <xf numFmtId="0" fontId="3" fillId="0" borderId="7" xfId="2" applyFont="1" applyBorder="1" applyAlignment="1">
      <alignment vertical="center"/>
    </xf>
    <xf numFmtId="0" fontId="3" fillId="0" borderId="3" xfId="2" applyFont="1" applyBorder="1" applyAlignment="1">
      <alignment horizontal="center" vertical="center"/>
    </xf>
    <xf numFmtId="0" fontId="3" fillId="0" borderId="4" xfId="2" applyFont="1" applyBorder="1" applyAlignment="1">
      <alignment vertical="center"/>
    </xf>
    <xf numFmtId="0" fontId="3" fillId="0" borderId="5" xfId="2" applyFont="1" applyBorder="1" applyAlignment="1">
      <alignment vertical="center"/>
    </xf>
    <xf numFmtId="164" fontId="3" fillId="0" borderId="3" xfId="2" applyNumberFormat="1" applyFont="1" applyBorder="1" applyAlignment="1">
      <alignment horizontal="center" vertical="center"/>
    </xf>
    <xf numFmtId="164" fontId="3" fillId="0" borderId="12" xfId="2" applyNumberFormat="1" applyFont="1" applyBorder="1" applyAlignment="1">
      <alignment horizontal="center" vertical="center"/>
    </xf>
    <xf numFmtId="164" fontId="3" fillId="0" borderId="10" xfId="2" applyNumberFormat="1" applyFont="1" applyBorder="1" applyAlignment="1">
      <alignment horizontal="center" vertical="center"/>
    </xf>
    <xf numFmtId="164" fontId="3" fillId="0" borderId="5" xfId="2" applyNumberFormat="1" applyFont="1" applyBorder="1" applyAlignment="1">
      <alignment horizontal="center" vertical="center"/>
    </xf>
    <xf numFmtId="164" fontId="3" fillId="0" borderId="6" xfId="2" applyNumberFormat="1" applyFont="1" applyBorder="1" applyAlignment="1">
      <alignment horizontal="center" vertical="center"/>
    </xf>
    <xf numFmtId="164" fontId="3" fillId="0" borderId="7" xfId="2" applyNumberFormat="1" applyFont="1" applyBorder="1" applyAlignment="1">
      <alignment horizontal="center" vertical="center"/>
    </xf>
    <xf numFmtId="0" fontId="4" fillId="0" borderId="0" xfId="2" applyFont="1" applyAlignment="1">
      <alignment horizontal="center"/>
    </xf>
    <xf numFmtId="169" fontId="4" fillId="0" borderId="6" xfId="2" applyNumberFormat="1" applyFont="1" applyBorder="1" applyAlignment="1">
      <alignment horizontal="center"/>
    </xf>
    <xf numFmtId="0" fontId="12" fillId="0" borderId="0" xfId="2" applyFont="1" applyAlignment="1">
      <alignment horizontal="center" wrapText="1"/>
    </xf>
    <xf numFmtId="0" fontId="3" fillId="0" borderId="10" xfId="2" applyFont="1" applyBorder="1" applyAlignment="1">
      <alignment horizontal="center" wrapText="1"/>
    </xf>
    <xf numFmtId="0" fontId="3" fillId="0" borderId="11" xfId="2" applyFont="1" applyBorder="1" applyAlignment="1">
      <alignment horizontal="center" wrapText="1"/>
    </xf>
    <xf numFmtId="0" fontId="3" fillId="0" borderId="13" xfId="2" applyFont="1" applyBorder="1" applyAlignment="1">
      <alignment horizontal="center" wrapText="1"/>
    </xf>
    <xf numFmtId="0" fontId="3" fillId="0" borderId="14" xfId="2" applyFont="1" applyBorder="1" applyAlignment="1">
      <alignment horizontal="center" wrapText="1"/>
    </xf>
    <xf numFmtId="0" fontId="3" fillId="0" borderId="3" xfId="2" applyFont="1" applyBorder="1" applyAlignment="1">
      <alignment horizontal="center" wrapText="1"/>
    </xf>
    <xf numFmtId="0" fontId="3" fillId="0" borderId="4" xfId="2" applyFont="1" applyBorder="1" applyAlignment="1">
      <alignment horizontal="center" wrapText="1"/>
    </xf>
    <xf numFmtId="167" fontId="11" fillId="0" borderId="2" xfId="2" applyNumberFormat="1" applyFont="1" applyBorder="1" applyAlignment="1">
      <alignment horizontal="center" vertical="center"/>
    </xf>
    <xf numFmtId="0" fontId="11" fillId="0" borderId="2" xfId="2" applyFont="1" applyBorder="1" applyAlignment="1">
      <alignment horizontal="center" vertical="center"/>
    </xf>
  </cellXfs>
  <cellStyles count="3">
    <cellStyle name="Hyperlink" xfId="1" builtinId="8"/>
    <cellStyle name="Normal" xfId="0" builtinId="0"/>
    <cellStyle name="Normal 2" xfId="2" xr:uid="{1DD7AB58-572D-421D-BA41-E03472F3854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1401E2-268A-4FEC-89D0-B83AE54C0F04}">
  <dimension ref="A1:D8"/>
  <sheetViews>
    <sheetView tabSelected="1" workbookViewId="0"/>
  </sheetViews>
  <sheetFormatPr defaultRowHeight="12.5" x14ac:dyDescent="0.25"/>
  <cols>
    <col min="4" max="4" width="57.26953125" bestFit="1" customWidth="1"/>
  </cols>
  <sheetData>
    <row r="1" spans="1:4" ht="15.5" x14ac:dyDescent="0.35">
      <c r="A1" s="108" t="s">
        <v>95</v>
      </c>
      <c r="B1" s="26"/>
      <c r="C1" s="26"/>
      <c r="D1" s="26"/>
    </row>
    <row r="2" spans="1:4" x14ac:dyDescent="0.25">
      <c r="A2" s="26"/>
      <c r="B2" s="26"/>
      <c r="C2" s="26"/>
      <c r="D2" s="26"/>
    </row>
    <row r="3" spans="1:4" ht="15.5" x14ac:dyDescent="0.35">
      <c r="A3" s="109" t="s">
        <v>96</v>
      </c>
      <c r="B3" s="26"/>
      <c r="C3" s="26"/>
      <c r="D3" s="26"/>
    </row>
    <row r="4" spans="1:4" x14ac:dyDescent="0.25">
      <c r="A4" s="26"/>
      <c r="B4" s="26"/>
      <c r="C4" s="26"/>
      <c r="D4" s="26"/>
    </row>
    <row r="5" spans="1:4" ht="15.5" x14ac:dyDescent="0.35">
      <c r="A5" s="26"/>
      <c r="B5" s="110" t="s">
        <v>97</v>
      </c>
      <c r="C5" s="111">
        <v>1</v>
      </c>
      <c r="D5" s="109" t="s">
        <v>100</v>
      </c>
    </row>
    <row r="6" spans="1:4" ht="15.5" x14ac:dyDescent="0.35">
      <c r="A6" s="26"/>
      <c r="B6" s="110" t="s">
        <v>97</v>
      </c>
      <c r="C6" s="111">
        <v>2</v>
      </c>
      <c r="D6" s="109" t="s">
        <v>101</v>
      </c>
    </row>
    <row r="7" spans="1:4" ht="15.5" x14ac:dyDescent="0.35">
      <c r="A7" s="26"/>
      <c r="B7" s="110" t="s">
        <v>97</v>
      </c>
      <c r="C7" s="111">
        <v>3</v>
      </c>
      <c r="D7" s="109" t="s">
        <v>98</v>
      </c>
    </row>
    <row r="8" spans="1:4" ht="15.5" x14ac:dyDescent="0.35">
      <c r="A8" s="26"/>
      <c r="B8" s="110" t="s">
        <v>97</v>
      </c>
      <c r="C8" s="111">
        <v>4</v>
      </c>
      <c r="D8" s="109" t="s">
        <v>99</v>
      </c>
    </row>
  </sheetData>
  <hyperlinks>
    <hyperlink ref="C5" location="'T1'!A1" display="'T1'!A1" xr:uid="{7FCC1F4E-7594-4BD5-B315-94F9973F6C16}"/>
    <hyperlink ref="C6" location="'T2'!A1" display="'T2'!A1" xr:uid="{5A744F62-3BE3-4B79-A6F9-0BB9B1B77D58}"/>
    <hyperlink ref="C7" location="'T3'!A1" display="'T3'!A1" xr:uid="{F48C251D-C3EB-4B49-AD67-E804621B21E4}"/>
    <hyperlink ref="C8" location="'T4'!A1" display="'T4'!A1" xr:uid="{599A141D-EB4C-4E02-975B-3EC45FE79D07}"/>
  </hyperlink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DFE3F5-2D60-4F19-92E7-2820307DC6AC}">
  <sheetPr codeName="Sheet1">
    <pageSetUpPr fitToPage="1"/>
  </sheetPr>
  <dimension ref="A1:Y142"/>
  <sheetViews>
    <sheetView showGridLines="0" zoomScaleNormal="100" workbookViewId="0">
      <selection sqref="A1:H1"/>
    </sheetView>
  </sheetViews>
  <sheetFormatPr defaultColWidth="9.1796875" defaultRowHeight="12.5" x14ac:dyDescent="0.25"/>
  <cols>
    <col min="1" max="1" width="39.1796875" style="26" customWidth="1"/>
    <col min="2" max="2" width="7.26953125" style="26" customWidth="1"/>
    <col min="3" max="8" width="7.7265625" style="26" customWidth="1"/>
    <col min="9" max="11" width="9.1796875" style="1"/>
    <col min="12" max="12" width="4.7265625" style="1" customWidth="1"/>
    <col min="13" max="16" width="9.1796875" style="1"/>
    <col min="17" max="17" width="5.54296875" style="1" customWidth="1"/>
    <col min="18" max="18" width="8" style="1" customWidth="1"/>
    <col min="19" max="16384" width="9.1796875" style="1"/>
  </cols>
  <sheetData>
    <row r="1" spans="1:25" ht="16.899999999999999" customHeight="1" x14ac:dyDescent="0.25">
      <c r="A1" s="124" t="s">
        <v>81</v>
      </c>
      <c r="B1" s="124"/>
      <c r="C1" s="124"/>
      <c r="D1" s="124"/>
      <c r="E1" s="124"/>
      <c r="F1" s="124"/>
      <c r="G1" s="124"/>
      <c r="H1" s="124"/>
      <c r="I1" s="4"/>
      <c r="J1" s="17"/>
      <c r="K1" s="17"/>
      <c r="L1" s="17"/>
      <c r="M1" s="17"/>
      <c r="N1" s="17"/>
      <c r="O1" s="19"/>
      <c r="P1" s="4"/>
      <c r="Q1" s="4"/>
      <c r="R1" s="4"/>
      <c r="S1" s="4"/>
    </row>
    <row r="2" spans="1:25" ht="16.149999999999999" customHeight="1" x14ac:dyDescent="0.25">
      <c r="A2" s="125">
        <v>45627</v>
      </c>
      <c r="B2" s="125"/>
      <c r="C2" s="125"/>
      <c r="D2" s="125"/>
      <c r="E2" s="125"/>
      <c r="F2" s="125"/>
      <c r="G2" s="125"/>
      <c r="H2" s="125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spans="1:25" s="6" customFormat="1" ht="9.25" customHeight="1" x14ac:dyDescent="0.2">
      <c r="A3" s="112" t="s">
        <v>16</v>
      </c>
      <c r="B3" s="115" t="s">
        <v>0</v>
      </c>
      <c r="C3" s="118" t="s">
        <v>88</v>
      </c>
      <c r="D3" s="119"/>
      <c r="E3" s="120"/>
      <c r="F3" s="2"/>
      <c r="G3" s="3" t="s">
        <v>15</v>
      </c>
      <c r="H3" s="3"/>
      <c r="I3" s="4"/>
      <c r="J3" s="4"/>
      <c r="K3" s="4"/>
      <c r="L3" s="4"/>
      <c r="M3" s="5"/>
      <c r="N3" s="5"/>
      <c r="O3" s="5"/>
      <c r="P3" s="5"/>
      <c r="Q3" s="5"/>
      <c r="R3" s="5"/>
      <c r="S3" s="5"/>
    </row>
    <row r="4" spans="1:25" s="6" customFormat="1" ht="10.9" customHeight="1" x14ac:dyDescent="0.2">
      <c r="A4" s="113"/>
      <c r="B4" s="116"/>
      <c r="C4" s="121"/>
      <c r="D4" s="122"/>
      <c r="E4" s="123"/>
      <c r="F4" s="7">
        <f>A2-1</f>
        <v>45626</v>
      </c>
      <c r="G4" s="7">
        <f>A2</f>
        <v>45627</v>
      </c>
      <c r="H4" s="8">
        <f>A2</f>
        <v>45627</v>
      </c>
      <c r="I4" s="15"/>
      <c r="J4" s="5"/>
      <c r="K4" s="15"/>
      <c r="L4" s="5"/>
      <c r="M4" s="15"/>
      <c r="N4" s="5"/>
      <c r="O4" s="5"/>
      <c r="P4" s="5"/>
      <c r="Q4" s="5"/>
      <c r="R4" s="5"/>
      <c r="S4" s="5"/>
    </row>
    <row r="5" spans="1:25" s="6" customFormat="1" ht="12" customHeight="1" x14ac:dyDescent="0.25">
      <c r="A5" s="114"/>
      <c r="B5" s="117"/>
      <c r="C5" s="9">
        <f>A2-32</f>
        <v>45595</v>
      </c>
      <c r="D5" s="9">
        <f>A2-1</f>
        <v>45626</v>
      </c>
      <c r="E5" s="10">
        <f>A2</f>
        <v>45627</v>
      </c>
      <c r="F5" s="10">
        <f>A2-32</f>
        <v>45595</v>
      </c>
      <c r="G5" s="10">
        <f>A2-1</f>
        <v>45626</v>
      </c>
      <c r="H5" s="10">
        <f>A2-365</f>
        <v>45262</v>
      </c>
      <c r="I5" s="15"/>
      <c r="J5" s="11"/>
      <c r="K5" s="11"/>
      <c r="L5" s="12"/>
      <c r="M5" s="11"/>
      <c r="N5" s="11"/>
      <c r="O5" s="13"/>
      <c r="P5" s="14"/>
      <c r="Q5" s="15"/>
      <c r="R5" s="16"/>
      <c r="S5" s="5"/>
    </row>
    <row r="6" spans="1:25" s="32" customFormat="1" ht="18" customHeight="1" x14ac:dyDescent="0.25">
      <c r="A6" s="28" t="s">
        <v>17</v>
      </c>
      <c r="B6" s="77">
        <v>10000</v>
      </c>
      <c r="C6" s="78">
        <v>95.986999999999995</v>
      </c>
      <c r="D6" s="78">
        <v>97.537999999999997</v>
      </c>
      <c r="E6" s="78">
        <v>103.166</v>
      </c>
      <c r="F6" s="79">
        <v>1.6</v>
      </c>
      <c r="G6" s="79">
        <v>5.8</v>
      </c>
      <c r="H6" s="79">
        <v>2.2999999999999998</v>
      </c>
      <c r="I6" s="89"/>
      <c r="J6" s="90"/>
      <c r="K6" s="91"/>
      <c r="L6" s="91"/>
      <c r="M6" s="91"/>
      <c r="N6" s="92"/>
      <c r="O6" s="92"/>
      <c r="P6" s="93"/>
      <c r="Q6" s="31"/>
      <c r="R6" s="31"/>
      <c r="S6" s="31"/>
      <c r="T6" s="31"/>
      <c r="U6" s="31"/>
      <c r="V6" s="31"/>
      <c r="W6" s="31"/>
      <c r="X6" s="31"/>
      <c r="Y6" s="31"/>
    </row>
    <row r="7" spans="1:25" s="32" customFormat="1" ht="10" customHeight="1" x14ac:dyDescent="0.25">
      <c r="A7" s="28" t="s">
        <v>18</v>
      </c>
      <c r="B7" s="77">
        <v>8369</v>
      </c>
      <c r="C7" s="78">
        <v>97.697999999999993</v>
      </c>
      <c r="D7" s="78">
        <v>99.411000000000001</v>
      </c>
      <c r="E7" s="78">
        <v>106.155</v>
      </c>
      <c r="F7" s="79">
        <v>1.8</v>
      </c>
      <c r="G7" s="79">
        <v>6.8</v>
      </c>
      <c r="H7" s="79">
        <v>4.5</v>
      </c>
      <c r="I7" s="89"/>
      <c r="J7" s="90"/>
      <c r="K7" s="91"/>
      <c r="L7" s="91"/>
      <c r="M7" s="91"/>
      <c r="N7" s="92"/>
      <c r="O7" s="92"/>
      <c r="P7" s="93"/>
      <c r="Q7" s="31"/>
      <c r="R7" s="31"/>
      <c r="S7" s="31"/>
      <c r="T7" s="31"/>
      <c r="U7" s="31"/>
      <c r="V7" s="31"/>
      <c r="W7" s="31"/>
      <c r="X7" s="31"/>
    </row>
    <row r="8" spans="1:25" s="32" customFormat="1" ht="18" customHeight="1" x14ac:dyDescent="0.25">
      <c r="A8" s="33" t="s">
        <v>19</v>
      </c>
      <c r="B8" s="30">
        <v>220</v>
      </c>
      <c r="C8" s="80">
        <v>103.496</v>
      </c>
      <c r="D8" s="80">
        <v>104.611</v>
      </c>
      <c r="E8" s="80">
        <v>105.395</v>
      </c>
      <c r="F8" s="81">
        <v>1.1000000000000001</v>
      </c>
      <c r="G8" s="81">
        <v>0.7</v>
      </c>
      <c r="H8" s="81">
        <v>5.4</v>
      </c>
      <c r="I8" s="94"/>
      <c r="J8" s="95"/>
      <c r="K8" s="96"/>
      <c r="L8" s="96"/>
      <c r="M8" s="96"/>
      <c r="N8" s="97"/>
      <c r="O8" s="97"/>
      <c r="P8" s="98"/>
      <c r="Q8" s="31"/>
      <c r="R8" s="31"/>
      <c r="S8" s="31"/>
      <c r="T8" s="31"/>
      <c r="U8" s="31"/>
      <c r="V8" s="31"/>
      <c r="W8" s="31"/>
      <c r="X8" s="31"/>
    </row>
    <row r="9" spans="1:25" s="32" customFormat="1" ht="10" customHeight="1" x14ac:dyDescent="0.25">
      <c r="A9" s="34" t="s">
        <v>21</v>
      </c>
      <c r="B9" s="30">
        <v>22</v>
      </c>
      <c r="C9" s="80">
        <v>98.793000000000006</v>
      </c>
      <c r="D9" s="80">
        <v>98.793000000000006</v>
      </c>
      <c r="E9" s="80">
        <v>100.273</v>
      </c>
      <c r="F9" s="81">
        <v>0</v>
      </c>
      <c r="G9" s="81">
        <v>1.5</v>
      </c>
      <c r="H9" s="81">
        <v>2.4</v>
      </c>
      <c r="I9" s="99"/>
      <c r="J9" s="95"/>
      <c r="K9" s="96"/>
      <c r="L9" s="96"/>
      <c r="M9" s="96"/>
      <c r="N9" s="97"/>
      <c r="O9" s="97"/>
      <c r="P9" s="98"/>
      <c r="Q9" s="31"/>
      <c r="R9" s="31"/>
      <c r="S9" s="31"/>
      <c r="T9" s="31"/>
      <c r="U9" s="31"/>
      <c r="V9" s="31"/>
      <c r="W9" s="31"/>
      <c r="X9" s="31"/>
    </row>
    <row r="10" spans="1:25" s="32" customFormat="1" ht="10" customHeight="1" x14ac:dyDescent="0.25">
      <c r="A10" s="34" t="s">
        <v>22</v>
      </c>
      <c r="B10" s="30">
        <v>11</v>
      </c>
      <c r="C10" s="80">
        <v>109.09399999999999</v>
      </c>
      <c r="D10" s="80">
        <v>111.31399999999999</v>
      </c>
      <c r="E10" s="80">
        <v>111.14100000000001</v>
      </c>
      <c r="F10" s="81">
        <v>2</v>
      </c>
      <c r="G10" s="81">
        <v>-0.2</v>
      </c>
      <c r="H10" s="81">
        <v>7.4</v>
      </c>
      <c r="I10" s="99"/>
      <c r="J10" s="95"/>
      <c r="K10" s="96"/>
      <c r="L10" s="96"/>
      <c r="M10" s="96"/>
      <c r="N10" s="97"/>
      <c r="O10" s="97"/>
      <c r="P10" s="98"/>
      <c r="Q10" s="31"/>
      <c r="R10" s="31"/>
      <c r="S10" s="31"/>
      <c r="T10" s="31"/>
      <c r="U10" s="31"/>
      <c r="V10" s="31"/>
      <c r="W10" s="31"/>
      <c r="X10" s="31"/>
    </row>
    <row r="11" spans="1:25" s="32" customFormat="1" ht="10" customHeight="1" x14ac:dyDescent="0.25">
      <c r="A11" s="34" t="s">
        <v>23</v>
      </c>
      <c r="B11" s="30">
        <v>8</v>
      </c>
      <c r="C11" s="80">
        <v>104.161</v>
      </c>
      <c r="D11" s="80">
        <v>104.161</v>
      </c>
      <c r="E11" s="80">
        <v>104.161</v>
      </c>
      <c r="F11" s="81">
        <v>0</v>
      </c>
      <c r="G11" s="81">
        <v>0</v>
      </c>
      <c r="H11" s="81">
        <v>0</v>
      </c>
      <c r="I11" s="99"/>
      <c r="J11" s="95"/>
      <c r="K11" s="96"/>
      <c r="L11" s="96"/>
      <c r="M11" s="96"/>
      <c r="N11" s="97"/>
      <c r="O11" s="97"/>
      <c r="P11" s="98"/>
      <c r="Q11" s="31"/>
      <c r="R11" s="31"/>
      <c r="S11" s="31"/>
      <c r="T11" s="31"/>
      <c r="U11" s="31"/>
      <c r="V11" s="31"/>
      <c r="W11" s="31"/>
      <c r="X11" s="31"/>
    </row>
    <row r="12" spans="1:25" s="32" customFormat="1" ht="10" customHeight="1" x14ac:dyDescent="0.25">
      <c r="A12" s="34" t="s">
        <v>24</v>
      </c>
      <c r="B12" s="30">
        <v>34</v>
      </c>
      <c r="C12" s="80">
        <v>101.042</v>
      </c>
      <c r="D12" s="80">
        <v>101.042</v>
      </c>
      <c r="E12" s="80">
        <v>101.042</v>
      </c>
      <c r="F12" s="81">
        <v>0</v>
      </c>
      <c r="G12" s="81">
        <v>0</v>
      </c>
      <c r="H12" s="81">
        <v>-0.2</v>
      </c>
      <c r="I12" s="99"/>
      <c r="J12" s="95"/>
      <c r="K12" s="96"/>
      <c r="L12" s="96"/>
      <c r="M12" s="96"/>
      <c r="N12" s="97"/>
      <c r="O12" s="97"/>
      <c r="P12" s="98"/>
      <c r="Q12" s="31"/>
      <c r="R12" s="31"/>
      <c r="S12" s="31"/>
      <c r="T12" s="31"/>
      <c r="U12" s="31"/>
      <c r="V12" s="31"/>
      <c r="W12" s="31"/>
      <c r="X12" s="31"/>
    </row>
    <row r="13" spans="1:25" s="32" customFormat="1" ht="10" customHeight="1" x14ac:dyDescent="0.25">
      <c r="A13" s="34" t="s">
        <v>25</v>
      </c>
      <c r="B13" s="30">
        <v>2</v>
      </c>
      <c r="C13" s="80">
        <v>100</v>
      </c>
      <c r="D13" s="80">
        <v>100</v>
      </c>
      <c r="E13" s="80">
        <v>100</v>
      </c>
      <c r="F13" s="81">
        <v>0</v>
      </c>
      <c r="G13" s="81">
        <v>0</v>
      </c>
      <c r="H13" s="81">
        <v>0</v>
      </c>
      <c r="I13" s="99"/>
      <c r="J13" s="95"/>
      <c r="K13" s="96"/>
      <c r="L13" s="96"/>
      <c r="M13" s="96"/>
      <c r="N13" s="97"/>
      <c r="O13" s="97"/>
      <c r="P13" s="98"/>
      <c r="Q13" s="31"/>
      <c r="R13" s="31"/>
      <c r="S13" s="31"/>
      <c r="T13" s="31"/>
      <c r="U13" s="31"/>
      <c r="V13" s="31"/>
      <c r="W13" s="31"/>
      <c r="X13" s="31"/>
    </row>
    <row r="14" spans="1:25" s="32" customFormat="1" ht="10" customHeight="1" x14ac:dyDescent="0.25">
      <c r="A14" s="34" t="s">
        <v>27</v>
      </c>
      <c r="B14" s="30">
        <v>17</v>
      </c>
      <c r="C14" s="80">
        <v>145.988</v>
      </c>
      <c r="D14" s="80">
        <v>150.005</v>
      </c>
      <c r="E14" s="80">
        <v>151.459</v>
      </c>
      <c r="F14" s="81">
        <v>2.8</v>
      </c>
      <c r="G14" s="81">
        <v>1</v>
      </c>
      <c r="H14" s="81">
        <v>54</v>
      </c>
      <c r="I14" s="99"/>
      <c r="J14" s="95"/>
      <c r="K14" s="96"/>
      <c r="L14" s="96"/>
      <c r="M14" s="96"/>
      <c r="N14" s="97"/>
      <c r="O14" s="97"/>
      <c r="P14" s="98"/>
      <c r="Q14" s="31"/>
      <c r="R14" s="31"/>
      <c r="S14" s="31"/>
      <c r="T14" s="31"/>
      <c r="U14" s="31"/>
      <c r="V14" s="31"/>
      <c r="W14" s="31"/>
      <c r="X14" s="31"/>
    </row>
    <row r="15" spans="1:25" s="32" customFormat="1" ht="10" customHeight="1" x14ac:dyDescent="0.25">
      <c r="A15" s="34" t="s">
        <v>28</v>
      </c>
      <c r="B15" s="30">
        <v>9</v>
      </c>
      <c r="C15" s="80">
        <v>97.275000000000006</v>
      </c>
      <c r="D15" s="80">
        <v>99.097999999999999</v>
      </c>
      <c r="E15" s="80">
        <v>102.521</v>
      </c>
      <c r="F15" s="81">
        <v>1.9</v>
      </c>
      <c r="G15" s="81">
        <v>3.5</v>
      </c>
      <c r="H15" s="81">
        <v>7.7</v>
      </c>
      <c r="I15" s="99"/>
      <c r="J15" s="95"/>
      <c r="K15" s="96"/>
      <c r="L15" s="96"/>
      <c r="M15" s="96"/>
      <c r="N15" s="97"/>
      <c r="O15" s="97"/>
      <c r="P15" s="98"/>
      <c r="Q15" s="31"/>
      <c r="R15" s="31"/>
      <c r="S15" s="31"/>
      <c r="T15" s="31"/>
      <c r="U15" s="31"/>
      <c r="V15" s="31"/>
      <c r="W15" s="31"/>
      <c r="X15" s="31"/>
    </row>
    <row r="16" spans="1:25" s="32" customFormat="1" ht="10" customHeight="1" x14ac:dyDescent="0.25">
      <c r="A16" s="34" t="s">
        <v>29</v>
      </c>
      <c r="B16" s="30">
        <v>116</v>
      </c>
      <c r="C16" s="80">
        <v>98.893000000000001</v>
      </c>
      <c r="D16" s="80">
        <v>100.06100000000001</v>
      </c>
      <c r="E16" s="80">
        <v>100.806</v>
      </c>
      <c r="F16" s="81">
        <v>1.2</v>
      </c>
      <c r="G16" s="81">
        <v>0.7</v>
      </c>
      <c r="H16" s="81">
        <v>0.8</v>
      </c>
      <c r="I16" s="99"/>
      <c r="J16" s="95"/>
      <c r="K16" s="96"/>
      <c r="L16" s="96"/>
      <c r="M16" s="96"/>
      <c r="N16" s="97"/>
      <c r="O16" s="97"/>
      <c r="P16" s="98"/>
      <c r="Q16" s="31"/>
      <c r="R16" s="31"/>
      <c r="S16" s="31"/>
      <c r="T16" s="31"/>
      <c r="U16" s="31"/>
      <c r="V16" s="31"/>
      <c r="W16" s="31"/>
      <c r="X16" s="31"/>
    </row>
    <row r="17" spans="1:24" s="32" customFormat="1" ht="18" customHeight="1" x14ac:dyDescent="0.25">
      <c r="A17" s="33" t="s">
        <v>30</v>
      </c>
      <c r="B17" s="30">
        <v>14</v>
      </c>
      <c r="C17" s="80">
        <v>95.397999999999996</v>
      </c>
      <c r="D17" s="80">
        <v>95.397999999999996</v>
      </c>
      <c r="E17" s="80">
        <v>95.397999999999996</v>
      </c>
      <c r="F17" s="81">
        <v>0</v>
      </c>
      <c r="G17" s="81">
        <v>0</v>
      </c>
      <c r="H17" s="81">
        <v>-4.7</v>
      </c>
      <c r="I17" s="94"/>
      <c r="J17" s="95"/>
      <c r="K17" s="96"/>
      <c r="L17" s="96"/>
      <c r="M17" s="96"/>
      <c r="N17" s="97"/>
      <c r="O17" s="97"/>
      <c r="P17" s="98"/>
      <c r="Q17" s="31"/>
      <c r="R17" s="31"/>
      <c r="S17" s="31"/>
      <c r="T17" s="31"/>
      <c r="U17" s="31"/>
      <c r="V17" s="31"/>
      <c r="W17" s="31"/>
      <c r="X17" s="31"/>
    </row>
    <row r="18" spans="1:24" s="32" customFormat="1" ht="10" customHeight="1" x14ac:dyDescent="0.25">
      <c r="A18" s="34" t="s">
        <v>31</v>
      </c>
      <c r="B18" s="30">
        <v>14</v>
      </c>
      <c r="C18" s="80">
        <v>95.397999999999996</v>
      </c>
      <c r="D18" s="80">
        <v>95.397999999999996</v>
      </c>
      <c r="E18" s="80">
        <v>95.397999999999996</v>
      </c>
      <c r="F18" s="81">
        <v>0</v>
      </c>
      <c r="G18" s="81">
        <v>0</v>
      </c>
      <c r="H18" s="81">
        <v>-4.7</v>
      </c>
      <c r="I18" s="99"/>
      <c r="J18" s="95"/>
      <c r="K18" s="96"/>
      <c r="L18" s="96"/>
      <c r="M18" s="96"/>
      <c r="N18" s="97"/>
      <c r="O18" s="97"/>
      <c r="P18" s="98"/>
      <c r="Q18" s="31"/>
      <c r="R18" s="31"/>
      <c r="S18" s="31"/>
      <c r="T18" s="31"/>
      <c r="U18" s="31"/>
      <c r="V18" s="31"/>
      <c r="W18" s="31"/>
      <c r="X18" s="31"/>
    </row>
    <row r="19" spans="1:24" s="32" customFormat="1" ht="18" customHeight="1" x14ac:dyDescent="0.25">
      <c r="A19" s="33" t="s">
        <v>33</v>
      </c>
      <c r="B19" s="30">
        <v>40</v>
      </c>
      <c r="C19" s="80">
        <v>106.208</v>
      </c>
      <c r="D19" s="80">
        <v>107.739</v>
      </c>
      <c r="E19" s="80">
        <v>108.447</v>
      </c>
      <c r="F19" s="81">
        <v>1.4</v>
      </c>
      <c r="G19" s="81">
        <v>0.7</v>
      </c>
      <c r="H19" s="81">
        <v>13.7</v>
      </c>
      <c r="I19" s="94"/>
      <c r="J19" s="95"/>
      <c r="K19" s="96"/>
      <c r="L19" s="96"/>
      <c r="M19" s="96"/>
      <c r="N19" s="97"/>
      <c r="O19" s="97"/>
      <c r="P19" s="98"/>
      <c r="Q19" s="31"/>
      <c r="R19" s="31"/>
      <c r="S19" s="31"/>
      <c r="T19" s="31"/>
      <c r="U19" s="31"/>
      <c r="V19" s="31"/>
      <c r="W19" s="31"/>
      <c r="X19" s="31"/>
    </row>
    <row r="20" spans="1:24" s="32" customFormat="1" ht="10" customHeight="1" x14ac:dyDescent="0.25">
      <c r="A20" s="34" t="s">
        <v>83</v>
      </c>
      <c r="B20" s="30">
        <v>34</v>
      </c>
      <c r="C20" s="80">
        <v>107.096</v>
      </c>
      <c r="D20" s="80">
        <v>108.428</v>
      </c>
      <c r="E20" s="80">
        <v>109.182</v>
      </c>
      <c r="F20" s="81">
        <v>1.2</v>
      </c>
      <c r="G20" s="81">
        <v>0.7</v>
      </c>
      <c r="H20" s="81">
        <v>15.5</v>
      </c>
      <c r="I20" s="99"/>
      <c r="J20" s="95"/>
      <c r="K20" s="96"/>
      <c r="L20" s="96"/>
      <c r="M20" s="96"/>
      <c r="N20" s="97"/>
      <c r="O20" s="97"/>
      <c r="P20" s="98"/>
      <c r="Q20" s="31"/>
      <c r="R20" s="31"/>
      <c r="S20" s="31"/>
      <c r="T20" s="31"/>
      <c r="U20" s="31"/>
      <c r="V20" s="31"/>
      <c r="W20" s="31"/>
      <c r="X20" s="31"/>
    </row>
    <row r="21" spans="1:24" s="32" customFormat="1" ht="10" customHeight="1" x14ac:dyDescent="0.25">
      <c r="A21" s="34" t="s">
        <v>36</v>
      </c>
      <c r="B21" s="30">
        <v>2</v>
      </c>
      <c r="C21" s="80">
        <v>102.32899999999999</v>
      </c>
      <c r="D21" s="80">
        <v>102.32899999999999</v>
      </c>
      <c r="E21" s="80">
        <v>102.32899999999999</v>
      </c>
      <c r="F21" s="81">
        <v>0</v>
      </c>
      <c r="G21" s="81">
        <v>0</v>
      </c>
      <c r="H21" s="81">
        <v>0</v>
      </c>
      <c r="I21" s="99"/>
      <c r="J21" s="95"/>
      <c r="K21" s="96"/>
      <c r="L21" s="96"/>
      <c r="M21" s="96"/>
      <c r="N21" s="97"/>
      <c r="O21" s="97"/>
      <c r="P21" s="98"/>
      <c r="Q21" s="31"/>
      <c r="R21" s="31"/>
      <c r="S21" s="31"/>
      <c r="T21" s="31"/>
      <c r="U21" s="31"/>
      <c r="V21" s="31"/>
      <c r="W21" s="31"/>
      <c r="X21" s="31"/>
    </row>
    <row r="22" spans="1:24" s="32" customFormat="1" ht="10" customHeight="1" x14ac:dyDescent="0.25">
      <c r="A22" s="34" t="s">
        <v>37</v>
      </c>
      <c r="B22" s="30">
        <v>2</v>
      </c>
      <c r="C22" s="80">
        <v>99.15</v>
      </c>
      <c r="D22" s="80">
        <v>98.92</v>
      </c>
      <c r="E22" s="80">
        <v>98.76</v>
      </c>
      <c r="F22" s="81">
        <v>-0.2</v>
      </c>
      <c r="G22" s="81">
        <v>-0.2</v>
      </c>
      <c r="H22" s="81">
        <v>-0.9</v>
      </c>
      <c r="I22" s="99"/>
      <c r="J22" s="95"/>
      <c r="K22" s="96"/>
      <c r="L22" s="96"/>
      <c r="M22" s="96"/>
      <c r="N22" s="97"/>
      <c r="O22" s="97"/>
      <c r="P22" s="98"/>
      <c r="Q22" s="31"/>
      <c r="R22" s="31"/>
      <c r="S22" s="31"/>
      <c r="T22" s="31"/>
      <c r="U22" s="31"/>
      <c r="V22" s="31"/>
      <c r="W22" s="31"/>
      <c r="X22" s="31"/>
    </row>
    <row r="23" spans="1:24" s="32" customFormat="1" ht="10" customHeight="1" x14ac:dyDescent="0.25">
      <c r="A23" s="34" t="s">
        <v>38</v>
      </c>
      <c r="B23" s="30">
        <v>3</v>
      </c>
      <c r="C23" s="80">
        <v>101.499</v>
      </c>
      <c r="D23" s="80">
        <v>107.754</v>
      </c>
      <c r="E23" s="80">
        <v>108.867</v>
      </c>
      <c r="F23" s="81">
        <v>6.2</v>
      </c>
      <c r="G23" s="81">
        <v>1</v>
      </c>
      <c r="H23" s="81">
        <v>9.5</v>
      </c>
      <c r="I23" s="99"/>
      <c r="J23" s="95"/>
      <c r="K23" s="96"/>
      <c r="L23" s="96"/>
      <c r="M23" s="96"/>
      <c r="N23" s="97"/>
      <c r="O23" s="97"/>
      <c r="P23" s="98"/>
      <c r="Q23" s="31"/>
      <c r="R23" s="31"/>
      <c r="S23" s="31"/>
      <c r="T23" s="31"/>
      <c r="U23" s="31"/>
      <c r="V23" s="31"/>
      <c r="W23" s="31"/>
      <c r="X23" s="31"/>
    </row>
    <row r="24" spans="1:24" s="32" customFormat="1" ht="18" customHeight="1" x14ac:dyDescent="0.25">
      <c r="A24" s="33" t="s">
        <v>40</v>
      </c>
      <c r="B24" s="30">
        <v>1631</v>
      </c>
      <c r="C24" s="80">
        <v>87.207999999999998</v>
      </c>
      <c r="D24" s="80">
        <v>87.927999999999997</v>
      </c>
      <c r="E24" s="80">
        <v>87.828999999999994</v>
      </c>
      <c r="F24" s="81">
        <v>0.8</v>
      </c>
      <c r="G24" s="81">
        <v>-0.1</v>
      </c>
      <c r="H24" s="81">
        <v>-9.6</v>
      </c>
      <c r="I24" s="94"/>
      <c r="J24" s="95"/>
      <c r="K24" s="96"/>
      <c r="L24" s="96"/>
      <c r="M24" s="96"/>
      <c r="N24" s="97"/>
      <c r="O24" s="97"/>
      <c r="P24" s="98"/>
      <c r="Q24" s="31"/>
      <c r="R24" s="31"/>
      <c r="S24" s="31"/>
      <c r="T24" s="31"/>
      <c r="U24" s="31"/>
      <c r="V24" s="31"/>
      <c r="W24" s="31"/>
      <c r="X24" s="31"/>
    </row>
    <row r="25" spans="1:24" s="32" customFormat="1" ht="10" customHeight="1" x14ac:dyDescent="0.25">
      <c r="A25" s="34" t="s">
        <v>41</v>
      </c>
      <c r="B25" s="30">
        <v>1617</v>
      </c>
      <c r="C25" s="80">
        <v>87.016000000000005</v>
      </c>
      <c r="D25" s="80">
        <v>87.734999999999999</v>
      </c>
      <c r="E25" s="80">
        <v>87.718999999999994</v>
      </c>
      <c r="F25" s="81">
        <v>0.8</v>
      </c>
      <c r="G25" s="81">
        <v>0</v>
      </c>
      <c r="H25" s="81">
        <v>-9.6999999999999993</v>
      </c>
      <c r="I25" s="99"/>
      <c r="J25" s="95"/>
      <c r="K25" s="96"/>
      <c r="L25" s="96"/>
      <c r="M25" s="96"/>
      <c r="N25" s="97"/>
      <c r="O25" s="97"/>
      <c r="P25" s="98"/>
      <c r="Q25" s="31"/>
      <c r="R25" s="31"/>
      <c r="S25" s="31"/>
      <c r="T25" s="31"/>
      <c r="U25" s="31"/>
      <c r="V25" s="31"/>
      <c r="W25" s="31"/>
      <c r="X25" s="31"/>
    </row>
    <row r="26" spans="1:24" s="32" customFormat="1" ht="10" customHeight="1" x14ac:dyDescent="0.25">
      <c r="A26" s="34" t="s">
        <v>42</v>
      </c>
      <c r="B26" s="30">
        <v>14</v>
      </c>
      <c r="C26" s="80">
        <v>108.73399999999999</v>
      </c>
      <c r="D26" s="80">
        <v>109.63200000000001</v>
      </c>
      <c r="E26" s="80">
        <v>100.17700000000001</v>
      </c>
      <c r="F26" s="81">
        <v>0.8</v>
      </c>
      <c r="G26" s="81">
        <v>-8.6</v>
      </c>
      <c r="H26" s="81">
        <v>-5.0999999999999996</v>
      </c>
      <c r="I26" s="99"/>
      <c r="J26" s="95"/>
      <c r="K26" s="96"/>
      <c r="L26" s="96"/>
      <c r="M26" s="96"/>
      <c r="N26" s="97"/>
      <c r="O26" s="97"/>
      <c r="P26" s="98"/>
      <c r="Q26" s="31"/>
      <c r="R26" s="31"/>
      <c r="S26" s="31"/>
      <c r="T26" s="31"/>
      <c r="U26" s="31"/>
      <c r="V26" s="31"/>
      <c r="W26" s="31"/>
      <c r="X26" s="31"/>
    </row>
    <row r="27" spans="1:24" s="32" customFormat="1" ht="18" customHeight="1" x14ac:dyDescent="0.25">
      <c r="A27" s="33" t="s">
        <v>43</v>
      </c>
      <c r="B27" s="30">
        <v>9</v>
      </c>
      <c r="C27" s="80">
        <v>94.078999999999994</v>
      </c>
      <c r="D27" s="80">
        <v>95.236999999999995</v>
      </c>
      <c r="E27" s="80">
        <v>102.58</v>
      </c>
      <c r="F27" s="81">
        <v>1.2</v>
      </c>
      <c r="G27" s="81">
        <v>7.7</v>
      </c>
      <c r="H27" s="81">
        <v>11.9</v>
      </c>
      <c r="I27" s="94"/>
      <c r="J27" s="95"/>
      <c r="K27" s="96"/>
      <c r="L27" s="96"/>
      <c r="M27" s="96"/>
      <c r="N27" s="97"/>
      <c r="O27" s="97"/>
      <c r="P27" s="98"/>
      <c r="Q27" s="31"/>
      <c r="R27" s="31"/>
      <c r="S27" s="31"/>
      <c r="T27" s="31"/>
      <c r="U27" s="31"/>
      <c r="V27" s="31"/>
      <c r="W27" s="31"/>
      <c r="X27" s="31"/>
    </row>
    <row r="28" spans="1:24" s="32" customFormat="1" ht="10" customHeight="1" x14ac:dyDescent="0.25">
      <c r="A28" s="34" t="s">
        <v>44</v>
      </c>
      <c r="B28" s="30">
        <v>9</v>
      </c>
      <c r="C28" s="80">
        <v>94.078999999999994</v>
      </c>
      <c r="D28" s="80">
        <v>95.236999999999995</v>
      </c>
      <c r="E28" s="80">
        <v>102.58</v>
      </c>
      <c r="F28" s="81">
        <v>1.2</v>
      </c>
      <c r="G28" s="81">
        <v>7.7</v>
      </c>
      <c r="H28" s="81">
        <v>11.9</v>
      </c>
      <c r="I28" s="99"/>
      <c r="J28" s="95"/>
      <c r="K28" s="96"/>
      <c r="L28" s="96"/>
      <c r="M28" s="96"/>
      <c r="N28" s="97"/>
      <c r="O28" s="97"/>
      <c r="P28" s="98"/>
      <c r="Q28" s="31"/>
      <c r="R28" s="31"/>
      <c r="S28" s="31"/>
      <c r="T28" s="31"/>
      <c r="U28" s="31"/>
      <c r="V28" s="31"/>
      <c r="W28" s="31"/>
      <c r="X28" s="31"/>
    </row>
    <row r="29" spans="1:24" s="32" customFormat="1" ht="18" customHeight="1" x14ac:dyDescent="0.25">
      <c r="A29" s="33" t="s">
        <v>45</v>
      </c>
      <c r="B29" s="30">
        <v>1795</v>
      </c>
      <c r="C29" s="80">
        <v>94.134</v>
      </c>
      <c r="D29" s="80">
        <v>94.921999999999997</v>
      </c>
      <c r="E29" s="80">
        <v>95.15</v>
      </c>
      <c r="F29" s="81">
        <v>0.8</v>
      </c>
      <c r="G29" s="81">
        <v>0.2</v>
      </c>
      <c r="H29" s="81">
        <v>-2.8</v>
      </c>
      <c r="I29" s="94"/>
      <c r="J29" s="95"/>
      <c r="K29" s="96"/>
      <c r="L29" s="96"/>
      <c r="M29" s="96"/>
      <c r="N29" s="97"/>
      <c r="O29" s="97"/>
      <c r="P29" s="98"/>
      <c r="Q29" s="31"/>
      <c r="R29" s="31"/>
      <c r="S29" s="31"/>
      <c r="T29" s="31"/>
      <c r="U29" s="31"/>
      <c r="V29" s="31"/>
      <c r="W29" s="31"/>
      <c r="X29" s="31"/>
    </row>
    <row r="30" spans="1:24" s="32" customFormat="1" ht="10" customHeight="1" x14ac:dyDescent="0.25">
      <c r="A30" s="34" t="s">
        <v>46</v>
      </c>
      <c r="B30" s="30">
        <v>767</v>
      </c>
      <c r="C30" s="80">
        <v>92.438000000000002</v>
      </c>
      <c r="D30" s="80">
        <v>93.763000000000005</v>
      </c>
      <c r="E30" s="80">
        <v>94.46</v>
      </c>
      <c r="F30" s="81">
        <v>1.4</v>
      </c>
      <c r="G30" s="81">
        <v>0.7</v>
      </c>
      <c r="H30" s="81">
        <v>-3.6</v>
      </c>
      <c r="I30" s="99"/>
      <c r="J30" s="95"/>
      <c r="K30" s="96"/>
      <c r="L30" s="96"/>
      <c r="M30" s="96"/>
      <c r="N30" s="97"/>
      <c r="O30" s="97"/>
      <c r="P30" s="98"/>
      <c r="Q30" s="31"/>
      <c r="R30" s="31"/>
      <c r="S30" s="31"/>
      <c r="T30" s="31"/>
      <c r="U30" s="31"/>
      <c r="V30" s="31"/>
      <c r="W30" s="31"/>
      <c r="X30" s="31"/>
    </row>
    <row r="31" spans="1:24" s="32" customFormat="1" ht="10" customHeight="1" x14ac:dyDescent="0.25">
      <c r="A31" s="34" t="s">
        <v>47</v>
      </c>
      <c r="B31" s="30">
        <v>45</v>
      </c>
      <c r="C31" s="80">
        <v>105.22499999999999</v>
      </c>
      <c r="D31" s="80">
        <v>105.488</v>
      </c>
      <c r="E31" s="80">
        <v>101.98</v>
      </c>
      <c r="F31" s="81">
        <v>0.2</v>
      </c>
      <c r="G31" s="81">
        <v>-3.3</v>
      </c>
      <c r="H31" s="81">
        <v>-0.2</v>
      </c>
      <c r="I31" s="99"/>
      <c r="J31" s="95"/>
      <c r="K31" s="96"/>
      <c r="L31" s="96"/>
      <c r="M31" s="96"/>
      <c r="N31" s="97"/>
      <c r="O31" s="97"/>
      <c r="P31" s="98"/>
      <c r="Q31" s="31"/>
      <c r="R31" s="31"/>
      <c r="S31" s="31"/>
      <c r="T31" s="31"/>
      <c r="U31" s="31"/>
      <c r="V31" s="31"/>
      <c r="W31" s="31"/>
      <c r="X31" s="31"/>
    </row>
    <row r="32" spans="1:24" s="32" customFormat="1" ht="10" customHeight="1" x14ac:dyDescent="0.25">
      <c r="A32" s="34" t="s">
        <v>48</v>
      </c>
      <c r="B32" s="30">
        <v>15</v>
      </c>
      <c r="C32" s="80">
        <v>100.38800000000001</v>
      </c>
      <c r="D32" s="80">
        <v>101.773</v>
      </c>
      <c r="E32" s="80">
        <v>100.381</v>
      </c>
      <c r="F32" s="81">
        <v>1.4</v>
      </c>
      <c r="G32" s="81">
        <v>-1.4</v>
      </c>
      <c r="H32" s="81">
        <v>-1</v>
      </c>
      <c r="I32" s="99"/>
      <c r="J32" s="95"/>
      <c r="K32" s="96"/>
      <c r="L32" s="96"/>
      <c r="M32" s="96"/>
      <c r="N32" s="97"/>
      <c r="O32" s="97"/>
      <c r="P32" s="98"/>
      <c r="Q32" s="31"/>
      <c r="R32" s="31"/>
      <c r="S32" s="31"/>
      <c r="T32" s="31"/>
      <c r="U32" s="31"/>
      <c r="V32" s="31"/>
      <c r="W32" s="31"/>
      <c r="X32" s="31"/>
    </row>
    <row r="33" spans="1:24" s="32" customFormat="1" ht="10" customHeight="1" x14ac:dyDescent="0.25">
      <c r="A33" s="34" t="s">
        <v>49</v>
      </c>
      <c r="B33" s="30">
        <v>253</v>
      </c>
      <c r="C33" s="80">
        <v>100.497</v>
      </c>
      <c r="D33" s="80">
        <v>101.02</v>
      </c>
      <c r="E33" s="80">
        <v>101.292</v>
      </c>
      <c r="F33" s="81">
        <v>0.5</v>
      </c>
      <c r="G33" s="81">
        <v>0.3</v>
      </c>
      <c r="H33" s="81">
        <v>-2.7</v>
      </c>
      <c r="I33" s="99"/>
      <c r="J33" s="95"/>
      <c r="K33" s="96"/>
      <c r="L33" s="96"/>
      <c r="M33" s="96"/>
      <c r="N33" s="97"/>
      <c r="O33" s="97"/>
      <c r="P33" s="98"/>
      <c r="Q33" s="31"/>
      <c r="R33" s="31"/>
      <c r="S33" s="31"/>
      <c r="T33" s="31"/>
      <c r="U33" s="31"/>
      <c r="V33" s="31"/>
      <c r="W33" s="31"/>
      <c r="X33" s="31"/>
    </row>
    <row r="34" spans="1:24" s="32" customFormat="1" ht="10" customHeight="1" x14ac:dyDescent="0.25">
      <c r="A34" s="34" t="s">
        <v>50</v>
      </c>
      <c r="B34" s="30">
        <v>141</v>
      </c>
      <c r="C34" s="80">
        <v>97.85</v>
      </c>
      <c r="D34" s="80">
        <v>98.441000000000003</v>
      </c>
      <c r="E34" s="80">
        <v>98.641999999999996</v>
      </c>
      <c r="F34" s="81">
        <v>0.6</v>
      </c>
      <c r="G34" s="81">
        <v>0.2</v>
      </c>
      <c r="H34" s="81">
        <v>-1.5</v>
      </c>
      <c r="I34" s="99"/>
      <c r="J34" s="95"/>
      <c r="K34" s="96"/>
      <c r="L34" s="96"/>
      <c r="M34" s="96"/>
      <c r="N34" s="97"/>
      <c r="O34" s="97"/>
      <c r="P34" s="98"/>
      <c r="Q34" s="31"/>
      <c r="R34" s="31"/>
      <c r="S34" s="31"/>
      <c r="T34" s="31"/>
      <c r="U34" s="31"/>
      <c r="V34" s="31"/>
      <c r="W34" s="31"/>
      <c r="X34" s="31"/>
    </row>
    <row r="35" spans="1:24" s="32" customFormat="1" ht="10" customHeight="1" x14ac:dyDescent="0.25">
      <c r="A35" s="34" t="s">
        <v>51</v>
      </c>
      <c r="B35" s="30">
        <v>272</v>
      </c>
      <c r="C35" s="80">
        <v>96.869</v>
      </c>
      <c r="D35" s="80">
        <v>97.054000000000002</v>
      </c>
      <c r="E35" s="80">
        <v>96.664000000000001</v>
      </c>
      <c r="F35" s="81">
        <v>0.2</v>
      </c>
      <c r="G35" s="81">
        <v>-0.4</v>
      </c>
      <c r="H35" s="81">
        <v>4.4000000000000004</v>
      </c>
      <c r="I35" s="99"/>
      <c r="J35" s="95"/>
      <c r="K35" s="96"/>
      <c r="L35" s="96"/>
      <c r="M35" s="96"/>
      <c r="N35" s="97"/>
      <c r="O35" s="97"/>
      <c r="P35" s="98"/>
      <c r="Q35" s="31"/>
      <c r="R35" s="31"/>
      <c r="S35" s="31"/>
      <c r="T35" s="31"/>
      <c r="U35" s="31"/>
      <c r="V35" s="31"/>
      <c r="W35" s="31"/>
      <c r="X35" s="31"/>
    </row>
    <row r="36" spans="1:24" s="32" customFormat="1" ht="10" customHeight="1" x14ac:dyDescent="0.25">
      <c r="A36" s="34" t="s">
        <v>52</v>
      </c>
      <c r="B36" s="30">
        <v>18</v>
      </c>
      <c r="C36" s="80">
        <v>100.117</v>
      </c>
      <c r="D36" s="80">
        <v>100.117</v>
      </c>
      <c r="E36" s="80">
        <v>100.117</v>
      </c>
      <c r="F36" s="81">
        <v>0</v>
      </c>
      <c r="G36" s="81">
        <v>0</v>
      </c>
      <c r="H36" s="81">
        <v>0.2</v>
      </c>
      <c r="I36" s="99"/>
      <c r="J36" s="95"/>
      <c r="K36" s="96"/>
      <c r="L36" s="96"/>
      <c r="M36" s="96"/>
      <c r="N36" s="97"/>
      <c r="O36" s="97"/>
      <c r="P36" s="98"/>
      <c r="Q36" s="31"/>
      <c r="R36" s="31"/>
      <c r="S36" s="31"/>
      <c r="T36" s="31"/>
      <c r="U36" s="31"/>
      <c r="V36" s="31"/>
      <c r="W36" s="31"/>
      <c r="X36" s="31"/>
    </row>
    <row r="37" spans="1:24" s="32" customFormat="1" ht="10" customHeight="1" x14ac:dyDescent="0.25">
      <c r="A37" s="34" t="s">
        <v>53</v>
      </c>
      <c r="B37" s="30">
        <v>284</v>
      </c>
      <c r="C37" s="80">
        <v>86.126999999999995</v>
      </c>
      <c r="D37" s="80">
        <v>86.472999999999999</v>
      </c>
      <c r="E37" s="80">
        <v>86.694999999999993</v>
      </c>
      <c r="F37" s="81">
        <v>0.4</v>
      </c>
      <c r="G37" s="81">
        <v>0.3</v>
      </c>
      <c r="H37" s="81">
        <v>-9</v>
      </c>
      <c r="I37" s="99"/>
      <c r="J37" s="95"/>
      <c r="K37" s="96"/>
      <c r="L37" s="96"/>
      <c r="M37" s="96"/>
      <c r="N37" s="97"/>
      <c r="O37" s="97"/>
      <c r="P37" s="98"/>
      <c r="Q37" s="31"/>
      <c r="R37" s="31"/>
      <c r="S37" s="31"/>
      <c r="T37" s="31"/>
      <c r="U37" s="31"/>
      <c r="V37" s="31"/>
      <c r="W37" s="31"/>
      <c r="X37" s="31"/>
    </row>
    <row r="38" spans="1:24" s="32" customFormat="1" ht="18" customHeight="1" x14ac:dyDescent="0.25">
      <c r="A38" s="33" t="s">
        <v>54</v>
      </c>
      <c r="B38" s="30">
        <v>255</v>
      </c>
      <c r="C38" s="80">
        <v>96.956999999999994</v>
      </c>
      <c r="D38" s="80">
        <v>97.034000000000006</v>
      </c>
      <c r="E38" s="80">
        <v>97.215999999999994</v>
      </c>
      <c r="F38" s="81">
        <v>0.1</v>
      </c>
      <c r="G38" s="81">
        <v>0.2</v>
      </c>
      <c r="H38" s="81">
        <v>-1.8</v>
      </c>
      <c r="I38" s="94"/>
      <c r="J38" s="95"/>
      <c r="K38" s="96"/>
      <c r="L38" s="96"/>
      <c r="M38" s="96"/>
      <c r="N38" s="97"/>
      <c r="O38" s="97"/>
      <c r="P38" s="98"/>
      <c r="Q38" s="31"/>
      <c r="R38" s="31"/>
      <c r="S38" s="31"/>
      <c r="T38" s="31"/>
      <c r="U38" s="31"/>
      <c r="V38" s="31"/>
      <c r="W38" s="31"/>
      <c r="X38" s="31"/>
    </row>
    <row r="39" spans="1:24" s="32" customFormat="1" ht="10" customHeight="1" x14ac:dyDescent="0.25">
      <c r="A39" s="34" t="s">
        <v>55</v>
      </c>
      <c r="B39" s="30">
        <v>11</v>
      </c>
      <c r="C39" s="80">
        <v>96.739000000000004</v>
      </c>
      <c r="D39" s="80">
        <v>96.191999999999993</v>
      </c>
      <c r="E39" s="80">
        <v>97.606999999999999</v>
      </c>
      <c r="F39" s="81">
        <v>-0.6</v>
      </c>
      <c r="G39" s="81">
        <v>1.5</v>
      </c>
      <c r="H39" s="81">
        <v>-3</v>
      </c>
      <c r="I39" s="99"/>
      <c r="J39" s="95"/>
      <c r="K39" s="96"/>
      <c r="L39" s="96"/>
      <c r="M39" s="96"/>
      <c r="N39" s="97"/>
      <c r="O39" s="97"/>
      <c r="P39" s="98"/>
      <c r="Q39" s="31"/>
      <c r="R39" s="31"/>
      <c r="S39" s="31"/>
      <c r="T39" s="31"/>
      <c r="U39" s="31"/>
      <c r="V39" s="31"/>
      <c r="W39" s="31"/>
      <c r="X39" s="31"/>
    </row>
    <row r="40" spans="1:24" s="32" customFormat="1" ht="10" customHeight="1" x14ac:dyDescent="0.25">
      <c r="A40" s="34" t="s">
        <v>80</v>
      </c>
      <c r="B40" s="30">
        <v>7</v>
      </c>
      <c r="C40" s="80">
        <v>87.897000000000006</v>
      </c>
      <c r="D40" s="80">
        <v>88.013999999999996</v>
      </c>
      <c r="E40" s="80">
        <v>88.100999999999999</v>
      </c>
      <c r="F40" s="81">
        <v>0.1</v>
      </c>
      <c r="G40" s="81">
        <v>0.1</v>
      </c>
      <c r="H40" s="81">
        <v>-8.5</v>
      </c>
      <c r="I40" s="99"/>
      <c r="J40" s="95"/>
      <c r="K40" s="96"/>
      <c r="L40" s="96"/>
      <c r="M40" s="96"/>
      <c r="N40" s="97"/>
      <c r="O40" s="97"/>
      <c r="P40" s="98"/>
      <c r="Q40" s="31"/>
      <c r="R40" s="31"/>
      <c r="S40" s="31"/>
      <c r="T40" s="31"/>
      <c r="U40" s="31"/>
      <c r="V40" s="31"/>
      <c r="W40" s="31"/>
      <c r="X40" s="31"/>
    </row>
    <row r="41" spans="1:24" s="32" customFormat="1" ht="10" customHeight="1" x14ac:dyDescent="0.25">
      <c r="A41" s="34" t="s">
        <v>56</v>
      </c>
      <c r="B41" s="30">
        <v>31</v>
      </c>
      <c r="C41" s="80">
        <v>95.341999999999999</v>
      </c>
      <c r="D41" s="80">
        <v>94.992000000000004</v>
      </c>
      <c r="E41" s="80">
        <v>95.596999999999994</v>
      </c>
      <c r="F41" s="81">
        <v>-0.4</v>
      </c>
      <c r="G41" s="81">
        <v>0.6</v>
      </c>
      <c r="H41" s="81">
        <v>-0.1</v>
      </c>
      <c r="I41" s="99"/>
      <c r="J41" s="95"/>
      <c r="K41" s="96"/>
      <c r="L41" s="96"/>
      <c r="M41" s="96"/>
      <c r="N41" s="97"/>
      <c r="O41" s="97"/>
      <c r="P41" s="98"/>
      <c r="Q41" s="31"/>
      <c r="R41" s="31"/>
      <c r="S41" s="31"/>
      <c r="T41" s="31"/>
      <c r="U41" s="31"/>
      <c r="V41" s="31"/>
      <c r="W41" s="31"/>
      <c r="X41" s="31"/>
    </row>
    <row r="42" spans="1:24" s="32" customFormat="1" ht="10" customHeight="1" x14ac:dyDescent="0.25">
      <c r="A42" s="34" t="s">
        <v>89</v>
      </c>
      <c r="B42" s="30">
        <v>7</v>
      </c>
      <c r="C42" s="80">
        <v>100.44499999999999</v>
      </c>
      <c r="D42" s="80">
        <v>100.34699999999999</v>
      </c>
      <c r="E42" s="80">
        <v>89.201999999999998</v>
      </c>
      <c r="F42" s="81">
        <v>-0.1</v>
      </c>
      <c r="G42" s="81">
        <v>-11.1</v>
      </c>
      <c r="H42" s="81">
        <v>-10.6</v>
      </c>
      <c r="I42" s="99"/>
      <c r="J42" s="95"/>
      <c r="K42" s="96"/>
      <c r="L42" s="96"/>
      <c r="M42" s="96"/>
      <c r="N42" s="97"/>
      <c r="O42" s="97"/>
      <c r="P42" s="98"/>
      <c r="Q42" s="31"/>
      <c r="R42" s="31"/>
      <c r="S42" s="31"/>
      <c r="T42" s="31"/>
      <c r="U42" s="31"/>
      <c r="V42" s="31"/>
      <c r="W42" s="31"/>
      <c r="X42" s="31"/>
    </row>
    <row r="43" spans="1:24" s="32" customFormat="1" ht="10" customHeight="1" x14ac:dyDescent="0.25">
      <c r="A43" s="34" t="s">
        <v>58</v>
      </c>
      <c r="B43" s="30">
        <v>45</v>
      </c>
      <c r="C43" s="80">
        <v>96.364999999999995</v>
      </c>
      <c r="D43" s="80">
        <v>96.67</v>
      </c>
      <c r="E43" s="80">
        <v>96.95</v>
      </c>
      <c r="F43" s="81">
        <v>0.3</v>
      </c>
      <c r="G43" s="81">
        <v>0.3</v>
      </c>
      <c r="H43" s="81">
        <v>-2.8</v>
      </c>
      <c r="I43" s="99"/>
      <c r="J43" s="95"/>
      <c r="K43" s="96"/>
      <c r="L43" s="96"/>
      <c r="M43" s="96"/>
      <c r="N43" s="97"/>
      <c r="O43" s="97"/>
      <c r="P43" s="98"/>
      <c r="Q43" s="31"/>
      <c r="R43" s="31"/>
      <c r="S43" s="31"/>
      <c r="T43" s="31"/>
      <c r="U43" s="31"/>
      <c r="V43" s="31"/>
      <c r="W43" s="31"/>
      <c r="X43" s="31"/>
    </row>
    <row r="44" spans="1:24" s="32" customFormat="1" ht="10" customHeight="1" x14ac:dyDescent="0.25">
      <c r="A44" s="34" t="s">
        <v>59</v>
      </c>
      <c r="B44" s="30">
        <v>48</v>
      </c>
      <c r="C44" s="80">
        <v>94.813999999999993</v>
      </c>
      <c r="D44" s="80">
        <v>97.26</v>
      </c>
      <c r="E44" s="80">
        <v>97.64</v>
      </c>
      <c r="F44" s="81">
        <v>2.6</v>
      </c>
      <c r="G44" s="81">
        <v>0.4</v>
      </c>
      <c r="H44" s="81">
        <v>-2.9</v>
      </c>
      <c r="I44" s="99"/>
      <c r="J44" s="95"/>
      <c r="K44" s="96"/>
      <c r="L44" s="96"/>
      <c r="M44" s="96"/>
      <c r="N44" s="97"/>
      <c r="O44" s="97"/>
      <c r="P44" s="98"/>
      <c r="Q44" s="31"/>
      <c r="R44" s="31"/>
      <c r="S44" s="31"/>
      <c r="T44" s="31"/>
      <c r="U44" s="31"/>
      <c r="V44" s="31"/>
      <c r="W44" s="31"/>
      <c r="X44" s="31"/>
    </row>
    <row r="45" spans="1:24" s="32" customFormat="1" ht="10" customHeight="1" x14ac:dyDescent="0.25">
      <c r="A45" s="34" t="s">
        <v>60</v>
      </c>
      <c r="B45" s="30">
        <v>17</v>
      </c>
      <c r="C45" s="80">
        <v>101.401</v>
      </c>
      <c r="D45" s="80">
        <v>102.904</v>
      </c>
      <c r="E45" s="80">
        <v>103.31</v>
      </c>
      <c r="F45" s="81">
        <v>1.5</v>
      </c>
      <c r="G45" s="81">
        <v>0.4</v>
      </c>
      <c r="H45" s="81">
        <v>5.5</v>
      </c>
      <c r="I45" s="99"/>
      <c r="J45" s="95"/>
      <c r="K45" s="96"/>
      <c r="L45" s="96"/>
      <c r="M45" s="96"/>
      <c r="N45" s="97"/>
      <c r="O45" s="97"/>
      <c r="P45" s="98"/>
      <c r="Q45" s="31"/>
      <c r="R45" s="31"/>
      <c r="S45" s="31"/>
      <c r="T45" s="31"/>
      <c r="U45" s="31"/>
      <c r="V45" s="31"/>
      <c r="W45" s="31"/>
      <c r="X45" s="31"/>
    </row>
    <row r="46" spans="1:24" s="32" customFormat="1" ht="10" customHeight="1" x14ac:dyDescent="0.25">
      <c r="A46" s="34" t="s">
        <v>61</v>
      </c>
      <c r="B46" s="30">
        <v>88</v>
      </c>
      <c r="C46" s="80">
        <v>98.668000000000006</v>
      </c>
      <c r="D46" s="80">
        <v>97.29</v>
      </c>
      <c r="E46" s="80">
        <v>97.873000000000005</v>
      </c>
      <c r="F46" s="81">
        <v>-1.4</v>
      </c>
      <c r="G46" s="81">
        <v>0.6</v>
      </c>
      <c r="H46" s="81">
        <v>-1.2</v>
      </c>
      <c r="I46" s="99"/>
      <c r="J46" s="95"/>
      <c r="K46" s="96"/>
      <c r="L46" s="96"/>
      <c r="M46" s="96"/>
      <c r="N46" s="97"/>
      <c r="O46" s="97"/>
      <c r="P46" s="98"/>
      <c r="Q46" s="31"/>
      <c r="R46" s="31"/>
      <c r="S46" s="31"/>
      <c r="T46" s="31"/>
      <c r="U46" s="31"/>
      <c r="V46" s="31"/>
      <c r="W46" s="31"/>
      <c r="X46" s="31"/>
    </row>
    <row r="47" spans="1:24" s="32" customFormat="1" ht="18" customHeight="1" x14ac:dyDescent="0.25">
      <c r="A47" s="33" t="s">
        <v>62</v>
      </c>
      <c r="B47" s="30">
        <v>5266</v>
      </c>
      <c r="C47" s="80">
        <v>99.578999999999994</v>
      </c>
      <c r="D47" s="80">
        <v>102.378</v>
      </c>
      <c r="E47" s="80">
        <v>112.758</v>
      </c>
      <c r="F47" s="81">
        <v>2.8</v>
      </c>
      <c r="G47" s="81">
        <v>10.1</v>
      </c>
      <c r="H47" s="81">
        <v>9.4</v>
      </c>
      <c r="I47" s="94"/>
      <c r="J47" s="95"/>
      <c r="K47" s="96"/>
      <c r="L47" s="96"/>
      <c r="M47" s="96"/>
      <c r="N47" s="97"/>
      <c r="O47" s="97"/>
      <c r="P47" s="98"/>
      <c r="Q47" s="31"/>
      <c r="R47" s="31"/>
      <c r="S47" s="31"/>
      <c r="T47" s="31"/>
      <c r="U47" s="31"/>
      <c r="V47" s="31"/>
      <c r="W47" s="31"/>
      <c r="X47" s="31"/>
    </row>
    <row r="48" spans="1:24" s="32" customFormat="1" ht="10" customHeight="1" x14ac:dyDescent="0.25">
      <c r="A48" s="34" t="s">
        <v>64</v>
      </c>
      <c r="B48" s="30">
        <v>661</v>
      </c>
      <c r="C48" s="80">
        <v>96.983000000000004</v>
      </c>
      <c r="D48" s="80">
        <v>97.472999999999999</v>
      </c>
      <c r="E48" s="80">
        <v>98.241</v>
      </c>
      <c r="F48" s="81">
        <v>0.5</v>
      </c>
      <c r="G48" s="81">
        <v>0.8</v>
      </c>
      <c r="H48" s="81">
        <v>-1.9</v>
      </c>
      <c r="I48" s="99"/>
      <c r="J48" s="95"/>
      <c r="K48" s="96"/>
      <c r="L48" s="96"/>
      <c r="M48" s="96"/>
      <c r="N48" s="97"/>
      <c r="O48" s="97"/>
      <c r="P48" s="98"/>
      <c r="Q48" s="31"/>
      <c r="R48" s="31"/>
      <c r="S48" s="31"/>
      <c r="T48" s="31"/>
      <c r="U48" s="31"/>
      <c r="V48" s="31"/>
      <c r="W48" s="31"/>
      <c r="X48" s="31"/>
    </row>
    <row r="49" spans="1:24" s="32" customFormat="1" ht="10" customHeight="1" x14ac:dyDescent="0.25">
      <c r="A49" s="34" t="s">
        <v>65</v>
      </c>
      <c r="B49" s="30">
        <v>17</v>
      </c>
      <c r="C49" s="80">
        <v>96.620999999999995</v>
      </c>
      <c r="D49" s="80">
        <v>98.650999999999996</v>
      </c>
      <c r="E49" s="80">
        <v>99.67</v>
      </c>
      <c r="F49" s="81">
        <v>2.1</v>
      </c>
      <c r="G49" s="81">
        <v>1</v>
      </c>
      <c r="H49" s="81">
        <v>0.4</v>
      </c>
      <c r="I49" s="99"/>
      <c r="J49" s="95"/>
      <c r="K49" s="96"/>
      <c r="L49" s="96"/>
      <c r="M49" s="96"/>
      <c r="N49" s="97"/>
      <c r="O49" s="97"/>
      <c r="P49" s="98"/>
      <c r="Q49" s="31"/>
      <c r="R49" s="31"/>
      <c r="S49" s="31"/>
      <c r="T49" s="31"/>
      <c r="U49" s="31"/>
      <c r="V49" s="31"/>
      <c r="W49" s="31"/>
      <c r="X49" s="31"/>
    </row>
    <row r="50" spans="1:24" s="32" customFormat="1" ht="10" customHeight="1" x14ac:dyDescent="0.25">
      <c r="A50" s="34" t="s">
        <v>66</v>
      </c>
      <c r="B50" s="30">
        <v>65</v>
      </c>
      <c r="C50" s="80">
        <v>101.855</v>
      </c>
      <c r="D50" s="80">
        <v>102.26</v>
      </c>
      <c r="E50" s="80">
        <v>102.557</v>
      </c>
      <c r="F50" s="81">
        <v>0.4</v>
      </c>
      <c r="G50" s="81">
        <v>0.3</v>
      </c>
      <c r="H50" s="81">
        <v>1.2</v>
      </c>
      <c r="I50" s="99"/>
      <c r="J50" s="95"/>
      <c r="K50" s="96"/>
      <c r="L50" s="96"/>
      <c r="M50" s="96"/>
      <c r="N50" s="97"/>
      <c r="O50" s="97"/>
      <c r="P50" s="98"/>
      <c r="Q50" s="31"/>
      <c r="R50" s="31"/>
      <c r="S50" s="31"/>
      <c r="T50" s="31"/>
      <c r="U50" s="31"/>
      <c r="V50" s="31"/>
      <c r="W50" s="31"/>
      <c r="X50" s="31"/>
    </row>
    <row r="51" spans="1:24" s="32" customFormat="1" ht="10" customHeight="1" x14ac:dyDescent="0.25">
      <c r="A51" s="34" t="s">
        <v>67</v>
      </c>
      <c r="B51" s="30">
        <v>589</v>
      </c>
      <c r="C51" s="80">
        <v>102.071</v>
      </c>
      <c r="D51" s="80">
        <v>102.19199999999999</v>
      </c>
      <c r="E51" s="80">
        <v>100.40600000000001</v>
      </c>
      <c r="F51" s="81">
        <v>0.1</v>
      </c>
      <c r="G51" s="81">
        <v>-1.7</v>
      </c>
      <c r="H51" s="81">
        <v>-0.8</v>
      </c>
      <c r="I51" s="99"/>
      <c r="J51" s="95"/>
      <c r="K51" s="96"/>
      <c r="L51" s="96"/>
      <c r="M51" s="96"/>
      <c r="N51" s="97"/>
      <c r="O51" s="97"/>
      <c r="P51" s="98"/>
      <c r="Q51" s="31"/>
      <c r="R51" s="31"/>
      <c r="S51" s="31"/>
      <c r="T51" s="31"/>
      <c r="U51" s="31"/>
      <c r="V51" s="31"/>
      <c r="W51" s="31"/>
      <c r="X51" s="31"/>
    </row>
    <row r="52" spans="1:24" s="32" customFormat="1" ht="10" customHeight="1" x14ac:dyDescent="0.25">
      <c r="A52" s="34" t="s">
        <v>68</v>
      </c>
      <c r="B52" s="30">
        <v>79</v>
      </c>
      <c r="C52" s="80">
        <v>99.725999999999999</v>
      </c>
      <c r="D52" s="80">
        <v>101.498</v>
      </c>
      <c r="E52" s="80">
        <v>102.517</v>
      </c>
      <c r="F52" s="81">
        <v>1.8</v>
      </c>
      <c r="G52" s="81">
        <v>1</v>
      </c>
      <c r="H52" s="81">
        <v>3.2</v>
      </c>
      <c r="I52" s="99"/>
      <c r="J52" s="95"/>
      <c r="K52" s="96"/>
      <c r="L52" s="96"/>
      <c r="M52" s="96"/>
      <c r="N52" s="97"/>
      <c r="O52" s="97"/>
      <c r="P52" s="98"/>
      <c r="Q52" s="31"/>
      <c r="R52" s="31"/>
      <c r="S52" s="31"/>
      <c r="T52" s="31"/>
      <c r="U52" s="31"/>
      <c r="V52" s="31"/>
      <c r="W52" s="31"/>
      <c r="X52" s="31"/>
    </row>
    <row r="53" spans="1:24" s="32" customFormat="1" ht="10" customHeight="1" x14ac:dyDescent="0.25">
      <c r="A53" s="34" t="s">
        <v>69</v>
      </c>
      <c r="B53" s="30">
        <v>3856</v>
      </c>
      <c r="C53" s="80">
        <v>99.614999999999995</v>
      </c>
      <c r="D53" s="80">
        <v>103.283</v>
      </c>
      <c r="E53" s="80">
        <v>117.569</v>
      </c>
      <c r="F53" s="81">
        <v>3.7</v>
      </c>
      <c r="G53" s="81">
        <v>13.8</v>
      </c>
      <c r="H53" s="81">
        <v>13</v>
      </c>
      <c r="I53" s="99"/>
      <c r="J53" s="95"/>
      <c r="K53" s="96"/>
      <c r="L53" s="96"/>
      <c r="M53" s="96"/>
      <c r="N53" s="97"/>
      <c r="O53" s="97"/>
      <c r="P53" s="98"/>
      <c r="Q53" s="31"/>
      <c r="R53" s="31"/>
      <c r="S53" s="31"/>
      <c r="T53" s="31"/>
      <c r="U53" s="31"/>
      <c r="V53" s="31"/>
      <c r="W53" s="31"/>
      <c r="X53" s="31"/>
    </row>
    <row r="54" spans="1:24" s="32" customFormat="1" ht="18" customHeight="1" x14ac:dyDescent="0.25">
      <c r="A54" s="33" t="s">
        <v>71</v>
      </c>
      <c r="B54" s="30">
        <v>772</v>
      </c>
      <c r="C54" s="80">
        <v>91.385000000000005</v>
      </c>
      <c r="D54" s="80">
        <v>88.596999999999994</v>
      </c>
      <c r="E54" s="80">
        <v>89.971000000000004</v>
      </c>
      <c r="F54" s="81">
        <v>-3.1</v>
      </c>
      <c r="G54" s="81">
        <v>1.6</v>
      </c>
      <c r="H54" s="81">
        <v>-11.1</v>
      </c>
      <c r="I54" s="94"/>
      <c r="J54" s="95"/>
      <c r="K54" s="96"/>
      <c r="L54" s="96"/>
      <c r="M54" s="96"/>
      <c r="N54" s="97"/>
      <c r="O54" s="97"/>
      <c r="P54" s="98"/>
      <c r="Q54" s="31"/>
      <c r="R54" s="31"/>
      <c r="S54" s="31"/>
      <c r="T54" s="31"/>
      <c r="U54" s="31"/>
      <c r="V54" s="31"/>
      <c r="W54" s="31"/>
      <c r="X54" s="31"/>
    </row>
    <row r="55" spans="1:24" s="32" customFormat="1" ht="10" customHeight="1" x14ac:dyDescent="0.25">
      <c r="A55" s="34" t="s">
        <v>73</v>
      </c>
      <c r="B55" s="30">
        <v>16</v>
      </c>
      <c r="C55" s="80">
        <v>104.38</v>
      </c>
      <c r="D55" s="80">
        <v>104.102</v>
      </c>
      <c r="E55" s="80">
        <v>104.214</v>
      </c>
      <c r="F55" s="81">
        <v>-0.3</v>
      </c>
      <c r="G55" s="81">
        <v>0.1</v>
      </c>
      <c r="H55" s="81">
        <v>5</v>
      </c>
      <c r="I55" s="99"/>
      <c r="J55" s="95"/>
      <c r="K55" s="96"/>
      <c r="L55" s="96"/>
      <c r="M55" s="96"/>
      <c r="N55" s="97"/>
      <c r="O55" s="97"/>
      <c r="P55" s="98"/>
      <c r="Q55" s="31"/>
      <c r="R55" s="31"/>
      <c r="S55" s="31"/>
      <c r="T55" s="31"/>
      <c r="U55" s="31"/>
      <c r="V55" s="31"/>
      <c r="W55" s="31"/>
      <c r="X55" s="31"/>
    </row>
    <row r="56" spans="1:24" s="32" customFormat="1" ht="10" customHeight="1" x14ac:dyDescent="0.25">
      <c r="A56" s="34" t="s">
        <v>74</v>
      </c>
      <c r="B56" s="30">
        <v>0</v>
      </c>
      <c r="C56" s="80">
        <v>100</v>
      </c>
      <c r="D56" s="80">
        <v>100</v>
      </c>
      <c r="E56" s="80">
        <v>100</v>
      </c>
      <c r="F56" s="81">
        <v>0</v>
      </c>
      <c r="G56" s="81">
        <v>0</v>
      </c>
      <c r="H56" s="81">
        <v>0</v>
      </c>
      <c r="I56" s="99"/>
      <c r="J56" s="95"/>
      <c r="K56" s="96"/>
      <c r="L56" s="96"/>
      <c r="M56" s="96"/>
      <c r="N56" s="97"/>
      <c r="O56" s="97"/>
      <c r="P56" s="98"/>
      <c r="Q56" s="31"/>
      <c r="R56" s="31"/>
      <c r="S56" s="31"/>
      <c r="T56" s="31"/>
      <c r="U56" s="31"/>
      <c r="V56" s="31"/>
      <c r="W56" s="31"/>
      <c r="X56" s="31"/>
    </row>
    <row r="57" spans="1:24" s="32" customFormat="1" ht="10" customHeight="1" x14ac:dyDescent="0.25">
      <c r="A57" s="34" t="s">
        <v>77</v>
      </c>
      <c r="B57" s="30">
        <v>455</v>
      </c>
      <c r="C57" s="80">
        <v>85.95</v>
      </c>
      <c r="D57" s="80">
        <v>81.358000000000004</v>
      </c>
      <c r="E57" s="80">
        <v>82.11</v>
      </c>
      <c r="F57" s="81">
        <v>-5.3</v>
      </c>
      <c r="G57" s="81">
        <v>0.9</v>
      </c>
      <c r="H57" s="81">
        <v>-17.8</v>
      </c>
      <c r="I57" s="99"/>
      <c r="J57" s="95"/>
      <c r="K57" s="96"/>
      <c r="L57" s="96"/>
      <c r="M57" s="96"/>
      <c r="N57" s="97"/>
      <c r="O57" s="97"/>
      <c r="P57" s="98"/>
      <c r="Q57" s="31"/>
      <c r="R57" s="31"/>
      <c r="S57" s="31"/>
      <c r="T57" s="31"/>
      <c r="U57" s="31"/>
      <c r="V57" s="31"/>
      <c r="W57" s="31"/>
      <c r="X57" s="31"/>
    </row>
    <row r="58" spans="1:24" s="32" customFormat="1" ht="10" customHeight="1" x14ac:dyDescent="0.25">
      <c r="A58" s="34" t="s">
        <v>78</v>
      </c>
      <c r="B58" s="30">
        <v>42</v>
      </c>
      <c r="C58" s="80">
        <v>96.850999999999999</v>
      </c>
      <c r="D58" s="80">
        <v>98.415000000000006</v>
      </c>
      <c r="E58" s="80">
        <v>99.34</v>
      </c>
      <c r="F58" s="81">
        <v>1.6</v>
      </c>
      <c r="G58" s="81">
        <v>0.9</v>
      </c>
      <c r="H58" s="81">
        <v>1.1000000000000001</v>
      </c>
      <c r="I58" s="99"/>
      <c r="J58" s="95"/>
      <c r="K58" s="96"/>
      <c r="L58" s="96"/>
      <c r="M58" s="96"/>
      <c r="N58" s="97"/>
      <c r="O58" s="97"/>
      <c r="P58" s="98"/>
      <c r="Q58" s="31"/>
      <c r="R58" s="31"/>
      <c r="S58" s="31"/>
      <c r="T58" s="31"/>
      <c r="U58" s="31"/>
      <c r="V58" s="31"/>
      <c r="W58" s="31"/>
      <c r="X58" s="31"/>
    </row>
    <row r="59" spans="1:24" s="32" customFormat="1" ht="10" customHeight="1" x14ac:dyDescent="0.25">
      <c r="A59" s="34" t="s">
        <v>79</v>
      </c>
      <c r="B59" s="30">
        <v>259</v>
      </c>
      <c r="C59" s="80">
        <v>99.257999999999996</v>
      </c>
      <c r="D59" s="80">
        <v>98.784999999999997</v>
      </c>
      <c r="E59" s="80">
        <v>101.4</v>
      </c>
      <c r="F59" s="81">
        <v>-0.5</v>
      </c>
      <c r="G59" s="81">
        <v>2.6</v>
      </c>
      <c r="H59" s="81">
        <v>-2.7</v>
      </c>
      <c r="I59" s="99"/>
      <c r="J59" s="95"/>
      <c r="K59" s="96"/>
      <c r="L59" s="96"/>
      <c r="M59" s="96"/>
      <c r="N59" s="97"/>
      <c r="O59" s="97"/>
      <c r="P59" s="98"/>
      <c r="Q59" s="31"/>
      <c r="R59" s="31"/>
      <c r="S59" s="31"/>
      <c r="T59" s="31"/>
      <c r="U59" s="31"/>
      <c r="V59" s="31"/>
      <c r="W59" s="31"/>
      <c r="X59" s="31"/>
    </row>
    <row r="60" spans="1:24" s="21" customFormat="1" ht="9.25" customHeight="1" x14ac:dyDescent="0.25">
      <c r="A60" s="18"/>
      <c r="B60" s="22"/>
      <c r="C60" s="23"/>
      <c r="D60" s="23"/>
      <c r="E60" s="23"/>
      <c r="F60" s="24"/>
      <c r="G60" s="24"/>
      <c r="H60" s="24"/>
      <c r="I60" s="20"/>
      <c r="J60" s="17"/>
      <c r="K60" s="17"/>
      <c r="L60" s="17"/>
      <c r="M60" s="31"/>
      <c r="N60" s="31"/>
      <c r="O60" s="31"/>
      <c r="P60" s="20"/>
      <c r="Q60" s="20"/>
      <c r="R60" s="20"/>
      <c r="S60" s="20"/>
    </row>
    <row r="61" spans="1:24" ht="10" x14ac:dyDescent="0.2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</row>
    <row r="62" spans="1:24" ht="10" x14ac:dyDescent="0.2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</row>
    <row r="63" spans="1:24" ht="10" x14ac:dyDescent="0.2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</row>
    <row r="64" spans="1:24" ht="10" x14ac:dyDescent="0.2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</row>
    <row r="65" spans="1:19" ht="10" x14ac:dyDescent="0.2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</row>
    <row r="66" spans="1:19" ht="10" x14ac:dyDescent="0.2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</row>
    <row r="67" spans="1:19" ht="10" x14ac:dyDescent="0.2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</row>
    <row r="68" spans="1:19" ht="10" x14ac:dyDescent="0.2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</row>
    <row r="69" spans="1:19" ht="10" x14ac:dyDescent="0.2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</row>
    <row r="70" spans="1:19" ht="10" x14ac:dyDescent="0.2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</row>
    <row r="71" spans="1:19" ht="10" x14ac:dyDescent="0.2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</row>
    <row r="72" spans="1:19" ht="10" x14ac:dyDescent="0.2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</row>
    <row r="73" spans="1:19" ht="10" x14ac:dyDescent="0.2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</row>
    <row r="74" spans="1:19" ht="10" x14ac:dyDescent="0.2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</row>
    <row r="75" spans="1:19" ht="10" x14ac:dyDescent="0.2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</row>
    <row r="76" spans="1:19" ht="10" x14ac:dyDescent="0.2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</row>
    <row r="77" spans="1:19" ht="10" x14ac:dyDescent="0.2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</row>
    <row r="78" spans="1:19" ht="10" x14ac:dyDescent="0.2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</row>
    <row r="79" spans="1:19" ht="10" x14ac:dyDescent="0.2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</row>
    <row r="80" spans="1:19" ht="10" x14ac:dyDescent="0.2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</row>
    <row r="81" spans="1:19" ht="10" x14ac:dyDescent="0.2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</row>
    <row r="82" spans="1:19" ht="10" x14ac:dyDescent="0.2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</row>
    <row r="83" spans="1:19" ht="10" x14ac:dyDescent="0.2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</row>
    <row r="84" spans="1:19" ht="10" x14ac:dyDescent="0.2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</row>
    <row r="85" spans="1:19" ht="10" x14ac:dyDescent="0.2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</row>
    <row r="86" spans="1:19" ht="10" x14ac:dyDescent="0.2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</row>
    <row r="87" spans="1:19" ht="10" x14ac:dyDescent="0.2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</row>
    <row r="88" spans="1:19" ht="10" x14ac:dyDescent="0.2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</row>
    <row r="89" spans="1:19" ht="10" x14ac:dyDescent="0.2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</row>
    <row r="90" spans="1:19" ht="10" x14ac:dyDescent="0.2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</row>
    <row r="91" spans="1:19" ht="10" x14ac:dyDescent="0.2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</row>
    <row r="92" spans="1:19" ht="10" x14ac:dyDescent="0.2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</row>
    <row r="93" spans="1:19" ht="10" x14ac:dyDescent="0.2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</row>
    <row r="94" spans="1:19" ht="10" x14ac:dyDescent="0.2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</row>
    <row r="95" spans="1:19" ht="10" x14ac:dyDescent="0.2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</row>
    <row r="96" spans="1:19" ht="10" x14ac:dyDescent="0.2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</row>
    <row r="97" spans="1:19" ht="10" x14ac:dyDescent="0.2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</row>
    <row r="98" spans="1:19" ht="10" x14ac:dyDescent="0.2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</row>
    <row r="99" spans="1:19" ht="10" x14ac:dyDescent="0.2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</row>
    <row r="100" spans="1:19" ht="10" x14ac:dyDescent="0.2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</row>
    <row r="101" spans="1:19" ht="10" x14ac:dyDescent="0.2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</row>
    <row r="102" spans="1:19" ht="10" x14ac:dyDescent="0.2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</row>
    <row r="103" spans="1:19" ht="10" x14ac:dyDescent="0.2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</row>
    <row r="104" spans="1:19" ht="10" x14ac:dyDescent="0.2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</row>
    <row r="105" spans="1:19" ht="10" x14ac:dyDescent="0.2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</row>
    <row r="106" spans="1:19" ht="10" x14ac:dyDescent="0.2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</row>
    <row r="107" spans="1:19" ht="10" x14ac:dyDescent="0.2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</row>
    <row r="108" spans="1:19" ht="10" x14ac:dyDescent="0.2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</row>
    <row r="109" spans="1:19" ht="10" x14ac:dyDescent="0.2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</row>
    <row r="110" spans="1:19" ht="10" x14ac:dyDescent="0.2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</row>
    <row r="111" spans="1:19" ht="10" x14ac:dyDescent="0.2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</row>
    <row r="112" spans="1:19" ht="10" x14ac:dyDescent="0.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</row>
    <row r="113" spans="1:19" ht="10" x14ac:dyDescent="0.2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</row>
    <row r="114" spans="1:19" ht="10" x14ac:dyDescent="0.2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</row>
    <row r="115" spans="1:19" ht="10" x14ac:dyDescent="0.2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</row>
    <row r="116" spans="1:19" ht="10" x14ac:dyDescent="0.2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</row>
    <row r="117" spans="1:19" ht="10" x14ac:dyDescent="0.2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</row>
    <row r="118" spans="1:19" ht="10" x14ac:dyDescent="0.2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</row>
    <row r="119" spans="1:19" ht="10" x14ac:dyDescent="0.2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</row>
    <row r="120" spans="1:19" ht="10" x14ac:dyDescent="0.2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</row>
    <row r="121" spans="1:19" ht="10" x14ac:dyDescent="0.2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</row>
    <row r="122" spans="1:19" ht="10" x14ac:dyDescent="0.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</row>
    <row r="123" spans="1:19" ht="10" x14ac:dyDescent="0.2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</row>
    <row r="124" spans="1:19" ht="10" x14ac:dyDescent="0.2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</row>
    <row r="125" spans="1:19" ht="10" x14ac:dyDescent="0.2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</row>
    <row r="126" spans="1:19" ht="10" x14ac:dyDescent="0.2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</row>
    <row r="127" spans="1:19" ht="10" x14ac:dyDescent="0.2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</row>
    <row r="128" spans="1:19" ht="10" x14ac:dyDescent="0.2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</row>
    <row r="129" spans="1:19" ht="10" x14ac:dyDescent="0.2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</row>
    <row r="130" spans="1:19" ht="10" x14ac:dyDescent="0.2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</row>
    <row r="131" spans="1:19" ht="10" x14ac:dyDescent="0.2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</row>
    <row r="132" spans="1:19" ht="10" x14ac:dyDescent="0.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</row>
    <row r="133" spans="1:19" ht="10" x14ac:dyDescent="0.2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</row>
    <row r="134" spans="1:19" ht="10" x14ac:dyDescent="0.2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</row>
    <row r="135" spans="1:19" ht="10" x14ac:dyDescent="0.2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</row>
    <row r="136" spans="1:19" ht="10" x14ac:dyDescent="0.2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</row>
    <row r="137" spans="1:19" ht="10" x14ac:dyDescent="0.2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</row>
    <row r="138" spans="1:19" ht="10" x14ac:dyDescent="0.2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</row>
    <row r="139" spans="1:19" ht="9.5" x14ac:dyDescent="0.2">
      <c r="A139" s="1"/>
      <c r="B139" s="1"/>
      <c r="C139" s="1"/>
      <c r="D139" s="1"/>
      <c r="E139" s="1"/>
      <c r="F139" s="1"/>
      <c r="G139" s="1"/>
      <c r="H139" s="1"/>
    </row>
    <row r="140" spans="1:19" ht="9.5" x14ac:dyDescent="0.2">
      <c r="A140" s="1"/>
      <c r="B140" s="1"/>
      <c r="C140" s="1"/>
      <c r="D140" s="1"/>
      <c r="E140" s="1"/>
      <c r="F140" s="1"/>
      <c r="G140" s="1"/>
      <c r="H140" s="1"/>
    </row>
    <row r="141" spans="1:19" ht="9.5" x14ac:dyDescent="0.2">
      <c r="A141" s="1"/>
      <c r="B141" s="1"/>
      <c r="C141" s="1"/>
      <c r="D141" s="1"/>
      <c r="E141" s="1"/>
      <c r="F141" s="1"/>
      <c r="G141" s="1"/>
      <c r="H141" s="1"/>
    </row>
    <row r="142" spans="1:19" ht="9.5" x14ac:dyDescent="0.2">
      <c r="A142" s="1"/>
      <c r="B142" s="1"/>
      <c r="C142" s="1"/>
      <c r="D142" s="1"/>
      <c r="E142" s="1"/>
      <c r="F142" s="1"/>
      <c r="G142" s="1"/>
      <c r="H142" s="1"/>
    </row>
  </sheetData>
  <mergeCells count="5">
    <mergeCell ref="A3:A5"/>
    <mergeCell ref="B3:B5"/>
    <mergeCell ref="C3:E4"/>
    <mergeCell ref="A1:H1"/>
    <mergeCell ref="A2:H2"/>
  </mergeCells>
  <pageMargins left="0.7" right="0.7" top="0.75" bottom="0.75" header="0.3" footer="0.3"/>
  <pageSetup paperSize="9" scale="9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D53895-15BC-4AD2-91E0-27CE80E6AC9A}">
  <sheetPr codeName="Sheet2">
    <pageSetUpPr fitToPage="1"/>
  </sheetPr>
  <dimension ref="A1:AD156"/>
  <sheetViews>
    <sheetView showGridLines="0" zoomScaleNormal="100" workbookViewId="0">
      <selection sqref="A1:H1"/>
    </sheetView>
  </sheetViews>
  <sheetFormatPr defaultColWidth="9.1796875" defaultRowHeight="12.5" x14ac:dyDescent="0.25"/>
  <cols>
    <col min="1" max="1" width="39.1796875" style="26" customWidth="1"/>
    <col min="2" max="2" width="7.26953125" style="26" customWidth="1"/>
    <col min="3" max="8" width="7.7265625" style="26" customWidth="1"/>
    <col min="9" max="11" width="9.1796875" style="1"/>
    <col min="12" max="12" width="2.453125" style="1" customWidth="1"/>
    <col min="13" max="16" width="9.1796875" style="1"/>
    <col min="17" max="17" width="2.1796875" style="1" customWidth="1"/>
    <col min="18" max="18" width="8" style="1" customWidth="1"/>
    <col min="19" max="16384" width="9.1796875" style="1"/>
  </cols>
  <sheetData>
    <row r="1" spans="1:30" ht="16.899999999999999" customHeight="1" x14ac:dyDescent="0.25">
      <c r="A1" s="124" t="s">
        <v>82</v>
      </c>
      <c r="B1" s="124"/>
      <c r="C1" s="124"/>
      <c r="D1" s="124"/>
      <c r="E1" s="124"/>
      <c r="F1" s="124"/>
      <c r="G1" s="124"/>
      <c r="H1" s="124"/>
      <c r="I1" s="4"/>
      <c r="J1" s="17"/>
      <c r="K1" s="17"/>
      <c r="L1" s="17"/>
      <c r="M1" s="17"/>
      <c r="N1" s="17"/>
      <c r="O1" s="25"/>
      <c r="P1" s="4"/>
      <c r="Q1" s="4"/>
      <c r="R1" s="4"/>
      <c r="S1" s="4"/>
    </row>
    <row r="2" spans="1:30" ht="16.149999999999999" customHeight="1" x14ac:dyDescent="0.25">
      <c r="A2" s="125">
        <v>45627</v>
      </c>
      <c r="B2" s="125"/>
      <c r="C2" s="125"/>
      <c r="D2" s="125"/>
      <c r="E2" s="125"/>
      <c r="F2" s="125"/>
      <c r="G2" s="125"/>
      <c r="H2" s="125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spans="1:30" s="6" customFormat="1" ht="9.25" customHeight="1" x14ac:dyDescent="0.2">
      <c r="A3" s="112" t="s">
        <v>16</v>
      </c>
      <c r="B3" s="115" t="s">
        <v>0</v>
      </c>
      <c r="C3" s="118" t="s">
        <v>88</v>
      </c>
      <c r="D3" s="119"/>
      <c r="E3" s="120"/>
      <c r="F3" s="2"/>
      <c r="G3" s="3" t="s">
        <v>15</v>
      </c>
      <c r="H3" s="3"/>
      <c r="I3" s="4"/>
      <c r="J3" s="4"/>
      <c r="K3" s="4"/>
      <c r="L3" s="4"/>
      <c r="M3" s="5"/>
      <c r="N3" s="5"/>
      <c r="O3" s="5"/>
      <c r="P3" s="5"/>
      <c r="Q3" s="5"/>
      <c r="R3" s="5"/>
      <c r="S3" s="5"/>
    </row>
    <row r="4" spans="1:30" s="6" customFormat="1" ht="10.9" customHeight="1" x14ac:dyDescent="0.2">
      <c r="A4" s="113"/>
      <c r="B4" s="116"/>
      <c r="C4" s="121"/>
      <c r="D4" s="122"/>
      <c r="E4" s="123"/>
      <c r="F4" s="7">
        <f>A2-1</f>
        <v>45626</v>
      </c>
      <c r="G4" s="7">
        <f>A2</f>
        <v>45627</v>
      </c>
      <c r="H4" s="8">
        <f>A2</f>
        <v>45627</v>
      </c>
      <c r="I4" s="15"/>
      <c r="J4" s="5"/>
      <c r="K4" s="15"/>
      <c r="L4" s="5"/>
      <c r="M4" s="15"/>
      <c r="N4" s="5"/>
      <c r="O4" s="5"/>
      <c r="P4" s="5"/>
      <c r="Q4" s="5"/>
      <c r="R4" s="5"/>
      <c r="S4" s="5"/>
    </row>
    <row r="5" spans="1:30" s="6" customFormat="1" ht="12" customHeight="1" x14ac:dyDescent="0.25">
      <c r="A5" s="114"/>
      <c r="B5" s="117"/>
      <c r="C5" s="9">
        <f>A2-32</f>
        <v>45595</v>
      </c>
      <c r="D5" s="9">
        <f>A2-1</f>
        <v>45626</v>
      </c>
      <c r="E5" s="10">
        <f>A2</f>
        <v>45627</v>
      </c>
      <c r="F5" s="10">
        <f>A2-32</f>
        <v>45595</v>
      </c>
      <c r="G5" s="10">
        <f>A2-1</f>
        <v>45626</v>
      </c>
      <c r="H5" s="10">
        <f>A2-365</f>
        <v>45262</v>
      </c>
      <c r="I5" s="15"/>
      <c r="J5" s="11"/>
      <c r="K5" s="11"/>
      <c r="L5" s="12"/>
      <c r="M5" s="11"/>
      <c r="N5" s="11"/>
      <c r="O5" s="13"/>
      <c r="P5" s="14"/>
      <c r="Q5" s="15"/>
      <c r="R5" s="16"/>
      <c r="S5" s="5"/>
    </row>
    <row r="6" spans="1:30" s="32" customFormat="1" ht="18" customHeight="1" x14ac:dyDescent="0.25">
      <c r="A6" s="28" t="s">
        <v>17</v>
      </c>
      <c r="B6" s="106">
        <v>10000</v>
      </c>
      <c r="C6" s="78">
        <v>95.64</v>
      </c>
      <c r="D6" s="78">
        <v>96.468999999999994</v>
      </c>
      <c r="E6" s="78">
        <v>100.80200000000001</v>
      </c>
      <c r="F6" s="79">
        <v>0.9</v>
      </c>
      <c r="G6" s="79">
        <v>4.5</v>
      </c>
      <c r="H6" s="79">
        <v>1.5</v>
      </c>
      <c r="I6" s="29"/>
      <c r="J6" s="30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84"/>
      <c r="AB6" s="84"/>
      <c r="AC6" s="84"/>
      <c r="AD6" s="84"/>
    </row>
    <row r="7" spans="1:30" s="32" customFormat="1" ht="10" customHeight="1" x14ac:dyDescent="0.25">
      <c r="A7" s="28" t="s">
        <v>18</v>
      </c>
      <c r="B7" s="77">
        <v>7196</v>
      </c>
      <c r="C7" s="78">
        <v>97.784999999999997</v>
      </c>
      <c r="D7" s="78">
        <v>99.263999999999996</v>
      </c>
      <c r="E7" s="78">
        <v>104.818</v>
      </c>
      <c r="F7" s="79">
        <v>1.5</v>
      </c>
      <c r="G7" s="79">
        <v>5.6</v>
      </c>
      <c r="H7" s="79">
        <v>5.0999999999999996</v>
      </c>
      <c r="I7" s="29"/>
      <c r="J7" s="30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84"/>
      <c r="Z7" s="84"/>
      <c r="AA7" s="84"/>
      <c r="AB7" s="84"/>
      <c r="AC7" s="84"/>
      <c r="AD7" s="84"/>
    </row>
    <row r="8" spans="1:30" s="32" customFormat="1" ht="18" customHeight="1" x14ac:dyDescent="0.25">
      <c r="A8" s="33" t="s">
        <v>19</v>
      </c>
      <c r="B8" s="107">
        <v>274</v>
      </c>
      <c r="C8" s="80">
        <v>103.31</v>
      </c>
      <c r="D8" s="80">
        <v>103.955</v>
      </c>
      <c r="E8" s="80">
        <v>104.789</v>
      </c>
      <c r="F8" s="81">
        <v>0.6</v>
      </c>
      <c r="G8" s="81">
        <v>0.8</v>
      </c>
      <c r="H8" s="81">
        <v>4.9000000000000004</v>
      </c>
      <c r="I8" s="29"/>
      <c r="J8" s="30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84"/>
      <c r="Z8" s="84"/>
      <c r="AA8" s="84"/>
      <c r="AB8" s="84"/>
      <c r="AC8" s="84"/>
      <c r="AD8" s="84"/>
    </row>
    <row r="9" spans="1:30" s="32" customFormat="1" ht="10" customHeight="1" x14ac:dyDescent="0.25">
      <c r="A9" s="34" t="s">
        <v>20</v>
      </c>
      <c r="B9" s="107">
        <v>6</v>
      </c>
      <c r="C9" s="80">
        <v>89.197999999999993</v>
      </c>
      <c r="D9" s="80">
        <v>86.272999999999996</v>
      </c>
      <c r="E9" s="80">
        <v>87.936000000000007</v>
      </c>
      <c r="F9" s="81">
        <v>-3.3</v>
      </c>
      <c r="G9" s="81">
        <v>1.9</v>
      </c>
      <c r="H9" s="81">
        <v>0.1</v>
      </c>
      <c r="I9" s="29"/>
      <c r="J9" s="30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84"/>
      <c r="Z9" s="84"/>
      <c r="AA9" s="84"/>
      <c r="AB9" s="84"/>
      <c r="AC9" s="84"/>
      <c r="AD9" s="84"/>
    </row>
    <row r="10" spans="1:30" s="32" customFormat="1" ht="10" customHeight="1" x14ac:dyDescent="0.25">
      <c r="A10" s="34" t="s">
        <v>21</v>
      </c>
      <c r="B10" s="107">
        <v>45</v>
      </c>
      <c r="C10" s="80">
        <v>101.468</v>
      </c>
      <c r="D10" s="80">
        <v>101.557</v>
      </c>
      <c r="E10" s="80">
        <v>102.327</v>
      </c>
      <c r="F10" s="81">
        <v>0.1</v>
      </c>
      <c r="G10" s="81">
        <v>0.8</v>
      </c>
      <c r="H10" s="81">
        <v>2.8</v>
      </c>
      <c r="I10" s="29"/>
      <c r="J10" s="30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84"/>
      <c r="Z10" s="84"/>
      <c r="AA10" s="84"/>
      <c r="AB10" s="84"/>
      <c r="AC10" s="84"/>
      <c r="AD10" s="84"/>
    </row>
    <row r="11" spans="1:30" s="32" customFormat="1" ht="10" customHeight="1" x14ac:dyDescent="0.25">
      <c r="A11" s="34" t="s">
        <v>22</v>
      </c>
      <c r="B11" s="107">
        <v>34</v>
      </c>
      <c r="C11" s="80">
        <v>98.180999999999997</v>
      </c>
      <c r="D11" s="80">
        <v>99.006</v>
      </c>
      <c r="E11" s="80">
        <v>100.134</v>
      </c>
      <c r="F11" s="81">
        <v>0.8</v>
      </c>
      <c r="G11" s="81">
        <v>1.1000000000000001</v>
      </c>
      <c r="H11" s="81">
        <v>4.0999999999999996</v>
      </c>
      <c r="I11" s="29"/>
      <c r="J11" s="30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84"/>
      <c r="Z11" s="84"/>
      <c r="AA11" s="84"/>
      <c r="AB11" s="84"/>
      <c r="AC11" s="84"/>
      <c r="AD11" s="84"/>
    </row>
    <row r="12" spans="1:30" s="32" customFormat="1" ht="10" customHeight="1" x14ac:dyDescent="0.25">
      <c r="A12" s="34" t="s">
        <v>23</v>
      </c>
      <c r="B12" s="107">
        <v>30</v>
      </c>
      <c r="C12" s="80">
        <v>97.828000000000003</v>
      </c>
      <c r="D12" s="80">
        <v>98.33</v>
      </c>
      <c r="E12" s="80">
        <v>99.144999999999996</v>
      </c>
      <c r="F12" s="81">
        <v>0.5</v>
      </c>
      <c r="G12" s="81">
        <v>0.8</v>
      </c>
      <c r="H12" s="81">
        <v>-0.9</v>
      </c>
      <c r="I12" s="29"/>
      <c r="J12" s="30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84"/>
      <c r="Z12" s="84"/>
      <c r="AA12" s="84"/>
      <c r="AB12" s="84"/>
      <c r="AC12" s="84"/>
      <c r="AD12" s="84"/>
    </row>
    <row r="13" spans="1:30" s="32" customFormat="1" ht="10" customHeight="1" x14ac:dyDescent="0.25">
      <c r="A13" s="34" t="s">
        <v>24</v>
      </c>
      <c r="B13" s="107">
        <v>42</v>
      </c>
      <c r="C13" s="80">
        <v>100.346</v>
      </c>
      <c r="D13" s="80">
        <v>100.996</v>
      </c>
      <c r="E13" s="80">
        <v>101.191</v>
      </c>
      <c r="F13" s="81">
        <v>0.6</v>
      </c>
      <c r="G13" s="81">
        <v>0.2</v>
      </c>
      <c r="H13" s="81">
        <v>0.9</v>
      </c>
      <c r="I13" s="29"/>
      <c r="J13" s="30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84"/>
      <c r="Z13" s="84"/>
      <c r="AA13" s="84"/>
      <c r="AB13" s="84"/>
      <c r="AC13" s="84"/>
      <c r="AD13" s="84"/>
    </row>
    <row r="14" spans="1:30" s="32" customFormat="1" ht="10" customHeight="1" x14ac:dyDescent="0.25">
      <c r="A14" s="34" t="s">
        <v>25</v>
      </c>
      <c r="B14" s="107">
        <v>37</v>
      </c>
      <c r="C14" s="80">
        <v>96.494</v>
      </c>
      <c r="D14" s="80">
        <v>96.957999999999998</v>
      </c>
      <c r="E14" s="80">
        <v>98.352000000000004</v>
      </c>
      <c r="F14" s="81">
        <v>0.5</v>
      </c>
      <c r="G14" s="81">
        <v>1.4</v>
      </c>
      <c r="H14" s="81">
        <v>-0.9</v>
      </c>
      <c r="I14" s="29"/>
      <c r="J14" s="30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84"/>
      <c r="Z14" s="84"/>
      <c r="AA14" s="84"/>
      <c r="AB14" s="84"/>
      <c r="AC14" s="84"/>
      <c r="AD14" s="84"/>
    </row>
    <row r="15" spans="1:30" s="32" customFormat="1" ht="10" customHeight="1" x14ac:dyDescent="0.25">
      <c r="A15" s="34" t="s">
        <v>26</v>
      </c>
      <c r="B15" s="107">
        <v>7</v>
      </c>
      <c r="C15" s="80">
        <v>98.15</v>
      </c>
      <c r="D15" s="80">
        <v>98.274000000000001</v>
      </c>
      <c r="E15" s="80">
        <v>98.876999999999995</v>
      </c>
      <c r="F15" s="81">
        <v>0.1</v>
      </c>
      <c r="G15" s="81">
        <v>0.6</v>
      </c>
      <c r="H15" s="81">
        <v>-5.8</v>
      </c>
      <c r="I15" s="29"/>
      <c r="J15" s="30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84"/>
      <c r="Z15" s="84"/>
      <c r="AA15" s="84"/>
      <c r="AB15" s="84"/>
      <c r="AC15" s="84"/>
      <c r="AD15" s="84"/>
    </row>
    <row r="16" spans="1:30" s="32" customFormat="1" ht="10" customHeight="1" x14ac:dyDescent="0.25">
      <c r="A16" s="34" t="s">
        <v>27</v>
      </c>
      <c r="B16" s="107">
        <v>22</v>
      </c>
      <c r="C16" s="80">
        <v>153.315</v>
      </c>
      <c r="D16" s="80">
        <v>155.22399999999999</v>
      </c>
      <c r="E16" s="80">
        <v>155.68600000000001</v>
      </c>
      <c r="F16" s="81">
        <v>1.2</v>
      </c>
      <c r="G16" s="81">
        <v>0.3</v>
      </c>
      <c r="H16" s="81">
        <v>45.5</v>
      </c>
      <c r="I16" s="29"/>
      <c r="J16" s="30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84"/>
      <c r="Z16" s="84"/>
      <c r="AA16" s="84"/>
      <c r="AB16" s="84"/>
      <c r="AC16" s="84"/>
      <c r="AD16" s="84"/>
    </row>
    <row r="17" spans="1:30" s="32" customFormat="1" ht="10" customHeight="1" x14ac:dyDescent="0.25">
      <c r="A17" s="34" t="s">
        <v>28</v>
      </c>
      <c r="B17" s="107">
        <v>7</v>
      </c>
      <c r="C17" s="80">
        <v>100.664</v>
      </c>
      <c r="D17" s="80">
        <v>103.908</v>
      </c>
      <c r="E17" s="80">
        <v>105.55500000000001</v>
      </c>
      <c r="F17" s="81">
        <v>3.2</v>
      </c>
      <c r="G17" s="81">
        <v>1.6</v>
      </c>
      <c r="H17" s="81">
        <v>6.4</v>
      </c>
      <c r="I17" s="29"/>
      <c r="J17" s="30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84"/>
      <c r="Z17" s="84"/>
      <c r="AA17" s="84"/>
      <c r="AB17" s="84"/>
      <c r="AC17" s="84"/>
      <c r="AD17" s="84"/>
    </row>
    <row r="18" spans="1:30" s="32" customFormat="1" ht="10" customHeight="1" x14ac:dyDescent="0.25">
      <c r="A18" s="34" t="s">
        <v>29</v>
      </c>
      <c r="B18" s="107">
        <v>44</v>
      </c>
      <c r="C18" s="80">
        <v>99.85</v>
      </c>
      <c r="D18" s="80">
        <v>100.71599999999999</v>
      </c>
      <c r="E18" s="80">
        <v>101.509</v>
      </c>
      <c r="F18" s="81">
        <v>0.9</v>
      </c>
      <c r="G18" s="81">
        <v>0.8</v>
      </c>
      <c r="H18" s="81">
        <v>1.8</v>
      </c>
      <c r="I18" s="29"/>
      <c r="J18" s="30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84"/>
      <c r="Z18" s="84"/>
      <c r="AA18" s="84"/>
      <c r="AB18" s="84"/>
      <c r="AC18" s="84"/>
      <c r="AD18" s="84"/>
    </row>
    <row r="19" spans="1:30" s="32" customFormat="1" ht="18" customHeight="1" x14ac:dyDescent="0.25">
      <c r="A19" s="33" t="s">
        <v>30</v>
      </c>
      <c r="B19" s="107">
        <v>26</v>
      </c>
      <c r="C19" s="80">
        <v>97.061000000000007</v>
      </c>
      <c r="D19" s="80">
        <v>96.507000000000005</v>
      </c>
      <c r="E19" s="80">
        <v>96.29</v>
      </c>
      <c r="F19" s="81">
        <v>-0.6</v>
      </c>
      <c r="G19" s="81">
        <v>-0.2</v>
      </c>
      <c r="H19" s="81">
        <v>-4.0999999999999996</v>
      </c>
      <c r="I19" s="29"/>
      <c r="J19" s="30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84"/>
      <c r="Z19" s="84"/>
      <c r="AA19" s="84"/>
      <c r="AB19" s="84"/>
      <c r="AC19" s="84"/>
      <c r="AD19" s="84"/>
    </row>
    <row r="20" spans="1:30" s="32" customFormat="1" ht="10" customHeight="1" x14ac:dyDescent="0.25">
      <c r="A20" s="34" t="s">
        <v>31</v>
      </c>
      <c r="B20" s="107">
        <v>23</v>
      </c>
      <c r="C20" s="80">
        <v>97.078999999999994</v>
      </c>
      <c r="D20" s="80">
        <v>96.585999999999999</v>
      </c>
      <c r="E20" s="80">
        <v>96.287000000000006</v>
      </c>
      <c r="F20" s="81">
        <v>-0.5</v>
      </c>
      <c r="G20" s="81">
        <v>-0.3</v>
      </c>
      <c r="H20" s="81">
        <v>-3.9</v>
      </c>
      <c r="I20" s="29"/>
      <c r="J20" s="30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84"/>
      <c r="Z20" s="84"/>
      <c r="AA20" s="84"/>
      <c r="AB20" s="84"/>
      <c r="AC20" s="84"/>
      <c r="AD20" s="84"/>
    </row>
    <row r="21" spans="1:30" s="32" customFormat="1" ht="10" customHeight="1" x14ac:dyDescent="0.25">
      <c r="A21" s="34" t="s">
        <v>32</v>
      </c>
      <c r="B21" s="107">
        <v>3</v>
      </c>
      <c r="C21" s="80">
        <v>96.933999999999997</v>
      </c>
      <c r="D21" s="80">
        <v>95.917000000000002</v>
      </c>
      <c r="E21" s="80">
        <v>96.311999999999998</v>
      </c>
      <c r="F21" s="81">
        <v>-1</v>
      </c>
      <c r="G21" s="81">
        <v>0.4</v>
      </c>
      <c r="H21" s="81">
        <v>-5.4</v>
      </c>
      <c r="I21" s="29"/>
      <c r="J21" s="30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84"/>
      <c r="Z21" s="84"/>
      <c r="AA21" s="84"/>
      <c r="AB21" s="84"/>
      <c r="AC21" s="84"/>
      <c r="AD21" s="84"/>
    </row>
    <row r="22" spans="1:30" s="32" customFormat="1" ht="18" customHeight="1" x14ac:dyDescent="0.25">
      <c r="A22" s="33" t="s">
        <v>33</v>
      </c>
      <c r="B22" s="107">
        <v>75</v>
      </c>
      <c r="C22" s="80">
        <v>97.953000000000003</v>
      </c>
      <c r="D22" s="80">
        <v>96.765000000000001</v>
      </c>
      <c r="E22" s="80">
        <v>96.108999999999995</v>
      </c>
      <c r="F22" s="81">
        <v>-1.2</v>
      </c>
      <c r="G22" s="81">
        <v>-0.7</v>
      </c>
      <c r="H22" s="81">
        <v>-1.6</v>
      </c>
      <c r="I22" s="29"/>
      <c r="J22" s="30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84"/>
      <c r="Z22" s="84"/>
      <c r="AA22" s="84"/>
      <c r="AB22" s="84"/>
      <c r="AC22" s="84"/>
      <c r="AD22" s="84"/>
    </row>
    <row r="23" spans="1:30" s="32" customFormat="1" ht="10" customHeight="1" x14ac:dyDescent="0.25">
      <c r="A23" s="34" t="s">
        <v>90</v>
      </c>
      <c r="B23" s="107">
        <v>1</v>
      </c>
      <c r="C23" s="80">
        <v>100</v>
      </c>
      <c r="D23" s="80">
        <v>100</v>
      </c>
      <c r="E23" s="80">
        <v>100</v>
      </c>
      <c r="F23" s="81">
        <v>0</v>
      </c>
      <c r="G23" s="81">
        <v>0</v>
      </c>
      <c r="H23" s="81">
        <v>0</v>
      </c>
      <c r="I23" s="29"/>
      <c r="J23" s="30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84"/>
      <c r="Z23" s="84"/>
      <c r="AA23" s="84"/>
      <c r="AB23" s="84"/>
      <c r="AC23" s="84"/>
      <c r="AD23" s="84"/>
    </row>
    <row r="24" spans="1:30" s="32" customFormat="1" ht="10" customHeight="1" x14ac:dyDescent="0.25">
      <c r="A24" s="34" t="s">
        <v>34</v>
      </c>
      <c r="B24" s="107">
        <v>1</v>
      </c>
      <c r="C24" s="80">
        <v>94.325999999999993</v>
      </c>
      <c r="D24" s="80">
        <v>96.248000000000005</v>
      </c>
      <c r="E24" s="80">
        <v>96.807000000000002</v>
      </c>
      <c r="F24" s="81">
        <v>2</v>
      </c>
      <c r="G24" s="81">
        <v>0.6</v>
      </c>
      <c r="H24" s="81">
        <v>-1.5</v>
      </c>
      <c r="I24" s="29"/>
      <c r="J24" s="30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84"/>
      <c r="Z24" s="84"/>
      <c r="AA24" s="84"/>
      <c r="AB24" s="84"/>
      <c r="AC24" s="84"/>
      <c r="AD24" s="84"/>
    </row>
    <row r="25" spans="1:30" s="32" customFormat="1" ht="10" customHeight="1" x14ac:dyDescent="0.25">
      <c r="A25" s="34" t="s">
        <v>35</v>
      </c>
      <c r="B25" s="107">
        <v>26</v>
      </c>
      <c r="C25" s="80">
        <v>106.565</v>
      </c>
      <c r="D25" s="80">
        <v>107.941</v>
      </c>
      <c r="E25" s="80">
        <v>108.687</v>
      </c>
      <c r="F25" s="81">
        <v>1.3</v>
      </c>
      <c r="G25" s="81">
        <v>0.7</v>
      </c>
      <c r="H25" s="81">
        <v>13.6</v>
      </c>
      <c r="I25" s="29"/>
      <c r="J25" s="30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84"/>
      <c r="Z25" s="84"/>
      <c r="AA25" s="84"/>
      <c r="AB25" s="84"/>
      <c r="AC25" s="84"/>
      <c r="AD25" s="84"/>
    </row>
    <row r="26" spans="1:30" s="32" customFormat="1" ht="10" customHeight="1" x14ac:dyDescent="0.25">
      <c r="A26" s="34" t="s">
        <v>36</v>
      </c>
      <c r="B26" s="107">
        <v>3</v>
      </c>
      <c r="C26" s="80">
        <v>96.811999999999998</v>
      </c>
      <c r="D26" s="80">
        <v>97.29</v>
      </c>
      <c r="E26" s="80">
        <v>98.775000000000006</v>
      </c>
      <c r="F26" s="81">
        <v>0.5</v>
      </c>
      <c r="G26" s="81">
        <v>1.5</v>
      </c>
      <c r="H26" s="81">
        <v>1.2</v>
      </c>
      <c r="I26" s="29"/>
      <c r="J26" s="30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84"/>
      <c r="Z26" s="84"/>
      <c r="AA26" s="84"/>
      <c r="AB26" s="84"/>
      <c r="AC26" s="84"/>
      <c r="AD26" s="84"/>
    </row>
    <row r="27" spans="1:30" s="32" customFormat="1" ht="10" customHeight="1" x14ac:dyDescent="0.25">
      <c r="A27" s="34" t="s">
        <v>37</v>
      </c>
      <c r="B27" s="107">
        <v>18</v>
      </c>
      <c r="C27" s="80">
        <v>112.795</v>
      </c>
      <c r="D27" s="80">
        <v>113.08499999999999</v>
      </c>
      <c r="E27" s="80">
        <v>111.176</v>
      </c>
      <c r="F27" s="81">
        <v>0.3</v>
      </c>
      <c r="G27" s="81">
        <v>-1.7</v>
      </c>
      <c r="H27" s="81">
        <v>13.4</v>
      </c>
      <c r="I27" s="29"/>
      <c r="J27" s="30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84"/>
      <c r="Z27" s="84"/>
      <c r="AA27" s="84"/>
      <c r="AB27" s="84"/>
      <c r="AC27" s="84"/>
      <c r="AD27" s="84"/>
    </row>
    <row r="28" spans="1:30" s="32" customFormat="1" ht="10" customHeight="1" x14ac:dyDescent="0.25">
      <c r="A28" s="34" t="s">
        <v>38</v>
      </c>
      <c r="B28" s="107">
        <v>21</v>
      </c>
      <c r="C28" s="80">
        <v>74.884</v>
      </c>
      <c r="D28" s="80">
        <v>67.896000000000001</v>
      </c>
      <c r="E28" s="80">
        <v>65.971999999999994</v>
      </c>
      <c r="F28" s="81">
        <v>-9.3000000000000007</v>
      </c>
      <c r="G28" s="81">
        <v>-2.8</v>
      </c>
      <c r="H28" s="81">
        <v>-33.6</v>
      </c>
      <c r="I28" s="29"/>
      <c r="J28" s="30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84"/>
      <c r="Z28" s="84"/>
      <c r="AA28" s="84"/>
      <c r="AB28" s="84"/>
      <c r="AC28" s="84"/>
      <c r="AD28" s="84"/>
    </row>
    <row r="29" spans="1:30" s="32" customFormat="1" ht="10" customHeight="1" x14ac:dyDescent="0.25">
      <c r="A29" s="34" t="s">
        <v>39</v>
      </c>
      <c r="B29" s="107">
        <v>6</v>
      </c>
      <c r="C29" s="80">
        <v>96.994</v>
      </c>
      <c r="D29" s="80">
        <v>98.96</v>
      </c>
      <c r="E29" s="80">
        <v>99.043000000000006</v>
      </c>
      <c r="F29" s="81">
        <v>2</v>
      </c>
      <c r="G29" s="81">
        <v>0.1</v>
      </c>
      <c r="H29" s="81">
        <v>-0.2</v>
      </c>
      <c r="I29" s="29"/>
      <c r="J29" s="30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84"/>
      <c r="Z29" s="84"/>
      <c r="AA29" s="84"/>
      <c r="AB29" s="84"/>
      <c r="AC29" s="84"/>
      <c r="AD29" s="84"/>
    </row>
    <row r="30" spans="1:30" s="32" customFormat="1" ht="18" customHeight="1" x14ac:dyDescent="0.25">
      <c r="A30" s="33" t="s">
        <v>40</v>
      </c>
      <c r="B30" s="107">
        <v>2804</v>
      </c>
      <c r="C30" s="80">
        <v>90.132999999999996</v>
      </c>
      <c r="D30" s="80">
        <v>89.296000000000006</v>
      </c>
      <c r="E30" s="80">
        <v>90.495000000000005</v>
      </c>
      <c r="F30" s="81">
        <v>-0.9</v>
      </c>
      <c r="G30" s="81">
        <v>1.3</v>
      </c>
      <c r="H30" s="81">
        <v>-7.3</v>
      </c>
      <c r="I30" s="29"/>
      <c r="J30" s="30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84"/>
      <c r="Z30" s="84"/>
      <c r="AA30" s="84"/>
      <c r="AB30" s="84"/>
      <c r="AC30" s="84"/>
      <c r="AD30" s="84"/>
    </row>
    <row r="31" spans="1:30" s="32" customFormat="1" ht="10" customHeight="1" x14ac:dyDescent="0.25">
      <c r="A31" s="34" t="s">
        <v>41</v>
      </c>
      <c r="B31" s="107">
        <v>2624</v>
      </c>
      <c r="C31" s="80">
        <v>90.025999999999996</v>
      </c>
      <c r="D31" s="80">
        <v>88.828000000000003</v>
      </c>
      <c r="E31" s="80">
        <v>90.042000000000002</v>
      </c>
      <c r="F31" s="81">
        <v>-1.3</v>
      </c>
      <c r="G31" s="81">
        <v>1.4</v>
      </c>
      <c r="H31" s="81">
        <v>-7.9</v>
      </c>
      <c r="I31" s="29"/>
      <c r="J31" s="30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84"/>
      <c r="Z31" s="84"/>
      <c r="AA31" s="84"/>
      <c r="AB31" s="84"/>
      <c r="AC31" s="84"/>
      <c r="AD31" s="84"/>
    </row>
    <row r="32" spans="1:30" s="32" customFormat="1" ht="10" customHeight="1" x14ac:dyDescent="0.25">
      <c r="A32" s="34" t="s">
        <v>42</v>
      </c>
      <c r="B32" s="107">
        <v>180</v>
      </c>
      <c r="C32" s="80">
        <v>91.694999999999993</v>
      </c>
      <c r="D32" s="80">
        <v>96.114000000000004</v>
      </c>
      <c r="E32" s="80">
        <v>97.093999999999994</v>
      </c>
      <c r="F32" s="81">
        <v>4.8</v>
      </c>
      <c r="G32" s="81">
        <v>1</v>
      </c>
      <c r="H32" s="81">
        <v>0.7</v>
      </c>
      <c r="I32" s="29"/>
      <c r="J32" s="30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84"/>
      <c r="Z32" s="84"/>
      <c r="AA32" s="84"/>
      <c r="AB32" s="84"/>
      <c r="AC32" s="84"/>
      <c r="AD32" s="84"/>
    </row>
    <row r="33" spans="1:30" s="32" customFormat="1" ht="18" customHeight="1" x14ac:dyDescent="0.25">
      <c r="A33" s="33" t="s">
        <v>43</v>
      </c>
      <c r="B33" s="107">
        <v>67</v>
      </c>
      <c r="C33" s="80">
        <v>92.191999999999993</v>
      </c>
      <c r="D33" s="80">
        <v>87.823999999999998</v>
      </c>
      <c r="E33" s="80">
        <v>90.566000000000003</v>
      </c>
      <c r="F33" s="81">
        <v>-4.7</v>
      </c>
      <c r="G33" s="81">
        <v>3.1</v>
      </c>
      <c r="H33" s="81">
        <v>-7.3</v>
      </c>
      <c r="I33" s="29"/>
      <c r="J33" s="30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84"/>
      <c r="Z33" s="84"/>
      <c r="AA33" s="84"/>
      <c r="AB33" s="84"/>
      <c r="AC33" s="84"/>
      <c r="AD33" s="84"/>
    </row>
    <row r="34" spans="1:30" s="32" customFormat="1" ht="10" customHeight="1" x14ac:dyDescent="0.25">
      <c r="A34" s="34" t="s">
        <v>44</v>
      </c>
      <c r="B34" s="107">
        <v>21</v>
      </c>
      <c r="C34" s="80">
        <v>92.760999999999996</v>
      </c>
      <c r="D34" s="80">
        <v>94.075999999999993</v>
      </c>
      <c r="E34" s="80">
        <v>100.94799999999999</v>
      </c>
      <c r="F34" s="81">
        <v>1.4</v>
      </c>
      <c r="G34" s="81">
        <v>7.3</v>
      </c>
      <c r="H34" s="81">
        <v>8.8000000000000007</v>
      </c>
      <c r="I34" s="29"/>
      <c r="J34" s="30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84"/>
      <c r="Z34" s="84"/>
      <c r="AA34" s="84"/>
      <c r="AB34" s="84"/>
      <c r="AC34" s="84"/>
      <c r="AD34" s="84"/>
    </row>
    <row r="35" spans="1:30" s="32" customFormat="1" ht="10" customHeight="1" x14ac:dyDescent="0.25">
      <c r="A35" s="34" t="s">
        <v>91</v>
      </c>
      <c r="B35" s="107">
        <v>46</v>
      </c>
      <c r="C35" s="80">
        <v>91.93</v>
      </c>
      <c r="D35" s="80">
        <v>84.944999999999993</v>
      </c>
      <c r="E35" s="80">
        <v>85.784999999999997</v>
      </c>
      <c r="F35" s="81">
        <v>-7.6</v>
      </c>
      <c r="G35" s="81">
        <v>1</v>
      </c>
      <c r="H35" s="81">
        <v>-14</v>
      </c>
      <c r="I35" s="29"/>
      <c r="J35" s="30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84"/>
      <c r="Z35" s="84"/>
      <c r="AA35" s="84"/>
      <c r="AB35" s="84"/>
      <c r="AC35" s="84"/>
      <c r="AD35" s="84"/>
    </row>
    <row r="36" spans="1:30" s="32" customFormat="1" ht="18" customHeight="1" x14ac:dyDescent="0.25">
      <c r="A36" s="33" t="s">
        <v>45</v>
      </c>
      <c r="B36" s="107">
        <v>1225</v>
      </c>
      <c r="C36" s="80">
        <v>94.62</v>
      </c>
      <c r="D36" s="80">
        <v>95.224999999999994</v>
      </c>
      <c r="E36" s="80">
        <v>95.4</v>
      </c>
      <c r="F36" s="81">
        <v>0.6</v>
      </c>
      <c r="G36" s="81">
        <v>0.2</v>
      </c>
      <c r="H36" s="81">
        <v>-2.6</v>
      </c>
      <c r="I36" s="29"/>
      <c r="J36" s="30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84"/>
      <c r="Z36" s="84"/>
      <c r="AA36" s="84"/>
      <c r="AB36" s="84"/>
      <c r="AC36" s="84"/>
      <c r="AD36" s="84"/>
    </row>
    <row r="37" spans="1:30" s="32" customFormat="1" ht="10" customHeight="1" x14ac:dyDescent="0.25">
      <c r="A37" s="34" t="s">
        <v>46</v>
      </c>
      <c r="B37" s="107">
        <v>573</v>
      </c>
      <c r="C37" s="80">
        <v>93.037999999999997</v>
      </c>
      <c r="D37" s="80">
        <v>94.305000000000007</v>
      </c>
      <c r="E37" s="80">
        <v>94.494</v>
      </c>
      <c r="F37" s="81">
        <v>1.4</v>
      </c>
      <c r="G37" s="81">
        <v>0.2</v>
      </c>
      <c r="H37" s="81">
        <v>-3.7</v>
      </c>
      <c r="I37" s="29"/>
      <c r="J37" s="30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84"/>
      <c r="Z37" s="84"/>
      <c r="AA37" s="84"/>
      <c r="AB37" s="84"/>
      <c r="AC37" s="84"/>
      <c r="AD37" s="84"/>
    </row>
    <row r="38" spans="1:30" s="32" customFormat="1" ht="10" customHeight="1" x14ac:dyDescent="0.25">
      <c r="A38" s="34" t="s">
        <v>47</v>
      </c>
      <c r="B38" s="107">
        <v>56</v>
      </c>
      <c r="C38" s="80">
        <v>100.161</v>
      </c>
      <c r="D38" s="80">
        <v>101.11199999999999</v>
      </c>
      <c r="E38" s="80">
        <v>99.001999999999995</v>
      </c>
      <c r="F38" s="81">
        <v>0.9</v>
      </c>
      <c r="G38" s="81">
        <v>-2.1</v>
      </c>
      <c r="H38" s="81">
        <v>-0.5</v>
      </c>
      <c r="I38" s="29"/>
      <c r="J38" s="30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84"/>
      <c r="Z38" s="84"/>
      <c r="AA38" s="84"/>
      <c r="AB38" s="84"/>
      <c r="AC38" s="84"/>
      <c r="AD38" s="84"/>
    </row>
    <row r="39" spans="1:30" s="32" customFormat="1" ht="10" customHeight="1" x14ac:dyDescent="0.25">
      <c r="A39" s="34" t="s">
        <v>48</v>
      </c>
      <c r="B39" s="107">
        <v>42</v>
      </c>
      <c r="C39" s="80">
        <v>96.921999999999997</v>
      </c>
      <c r="D39" s="80">
        <v>98.486999999999995</v>
      </c>
      <c r="E39" s="80">
        <v>98.823999999999998</v>
      </c>
      <c r="F39" s="81">
        <v>1.6</v>
      </c>
      <c r="G39" s="81">
        <v>0.3</v>
      </c>
      <c r="H39" s="81">
        <v>0</v>
      </c>
      <c r="I39" s="29"/>
      <c r="J39" s="30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84"/>
      <c r="Z39" s="84"/>
      <c r="AA39" s="84"/>
      <c r="AB39" s="84"/>
      <c r="AC39" s="84"/>
      <c r="AD39" s="84"/>
    </row>
    <row r="40" spans="1:30" s="32" customFormat="1" ht="10" customHeight="1" x14ac:dyDescent="0.25">
      <c r="A40" s="34" t="s">
        <v>49</v>
      </c>
      <c r="B40" s="107">
        <v>100</v>
      </c>
      <c r="C40" s="80">
        <v>103.005</v>
      </c>
      <c r="D40" s="80">
        <v>103.45099999999999</v>
      </c>
      <c r="E40" s="80">
        <v>103.72199999999999</v>
      </c>
      <c r="F40" s="81">
        <v>0.4</v>
      </c>
      <c r="G40" s="81">
        <v>0.3</v>
      </c>
      <c r="H40" s="81">
        <v>1.7</v>
      </c>
      <c r="I40" s="29"/>
      <c r="J40" s="30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84"/>
      <c r="Z40" s="84"/>
      <c r="AA40" s="84"/>
      <c r="AB40" s="84"/>
      <c r="AC40" s="84"/>
      <c r="AD40" s="84"/>
    </row>
    <row r="41" spans="1:30" s="32" customFormat="1" ht="10" customHeight="1" x14ac:dyDescent="0.25">
      <c r="A41" s="34" t="s">
        <v>50</v>
      </c>
      <c r="B41" s="107">
        <v>77</v>
      </c>
      <c r="C41" s="80">
        <v>96.55</v>
      </c>
      <c r="D41" s="80">
        <v>97.117999999999995</v>
      </c>
      <c r="E41" s="80">
        <v>97.129000000000005</v>
      </c>
      <c r="F41" s="81">
        <v>0.6</v>
      </c>
      <c r="G41" s="81">
        <v>0</v>
      </c>
      <c r="H41" s="81">
        <v>-1.6</v>
      </c>
      <c r="I41" s="29"/>
      <c r="J41" s="30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1"/>
      <c r="V41" s="31"/>
      <c r="W41" s="31"/>
      <c r="X41" s="31"/>
      <c r="Y41" s="84"/>
      <c r="Z41" s="84"/>
      <c r="AA41" s="84"/>
      <c r="AB41" s="84"/>
      <c r="AC41" s="84"/>
      <c r="AD41" s="84"/>
    </row>
    <row r="42" spans="1:30" s="32" customFormat="1" ht="10" customHeight="1" x14ac:dyDescent="0.25">
      <c r="A42" s="34" t="s">
        <v>51</v>
      </c>
      <c r="B42" s="107">
        <v>141</v>
      </c>
      <c r="C42" s="80">
        <v>95.462000000000003</v>
      </c>
      <c r="D42" s="80">
        <v>95.281999999999996</v>
      </c>
      <c r="E42" s="80">
        <v>94.766000000000005</v>
      </c>
      <c r="F42" s="81">
        <v>-0.2</v>
      </c>
      <c r="G42" s="81">
        <v>-0.5</v>
      </c>
      <c r="H42" s="81">
        <v>0.6</v>
      </c>
      <c r="I42" s="29"/>
      <c r="J42" s="30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84"/>
      <c r="Z42" s="84"/>
      <c r="AA42" s="84"/>
      <c r="AB42" s="84"/>
      <c r="AC42" s="84"/>
      <c r="AD42" s="84"/>
    </row>
    <row r="43" spans="1:30" s="32" customFormat="1" ht="10" customHeight="1" x14ac:dyDescent="0.25">
      <c r="A43" s="34" t="s">
        <v>52</v>
      </c>
      <c r="B43" s="107">
        <v>33</v>
      </c>
      <c r="C43" s="80">
        <v>96.123999999999995</v>
      </c>
      <c r="D43" s="80">
        <v>96.028000000000006</v>
      </c>
      <c r="E43" s="80">
        <v>96.897000000000006</v>
      </c>
      <c r="F43" s="81">
        <v>-0.1</v>
      </c>
      <c r="G43" s="81">
        <v>0.9</v>
      </c>
      <c r="H43" s="81">
        <v>-2.7</v>
      </c>
      <c r="I43" s="29"/>
      <c r="J43" s="30"/>
      <c r="K43" s="31"/>
      <c r="L43" s="31"/>
      <c r="M43" s="31"/>
      <c r="N43" s="31"/>
      <c r="O43" s="31"/>
      <c r="P43" s="31"/>
      <c r="Q43" s="31"/>
      <c r="R43" s="31"/>
      <c r="S43" s="31"/>
      <c r="T43" s="31"/>
      <c r="U43" s="31"/>
      <c r="V43" s="31"/>
      <c r="W43" s="31"/>
      <c r="X43" s="31"/>
      <c r="Y43" s="84"/>
      <c r="Z43" s="84"/>
      <c r="AA43" s="84"/>
      <c r="AB43" s="84"/>
      <c r="AC43" s="84"/>
      <c r="AD43" s="84"/>
    </row>
    <row r="44" spans="1:30" s="32" customFormat="1" ht="10" customHeight="1" x14ac:dyDescent="0.25">
      <c r="A44" s="34" t="s">
        <v>53</v>
      </c>
      <c r="B44" s="107">
        <v>204</v>
      </c>
      <c r="C44" s="80">
        <v>91.400999999999996</v>
      </c>
      <c r="D44" s="80">
        <v>90.599000000000004</v>
      </c>
      <c r="E44" s="80">
        <v>91.71</v>
      </c>
      <c r="F44" s="81">
        <v>-0.9</v>
      </c>
      <c r="G44" s="81">
        <v>1.2</v>
      </c>
      <c r="H44" s="81">
        <v>-6.5</v>
      </c>
      <c r="I44" s="29"/>
      <c r="J44" s="30"/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31"/>
      <c r="V44" s="31"/>
      <c r="W44" s="31"/>
      <c r="X44" s="31"/>
      <c r="Y44" s="84"/>
      <c r="Z44" s="84"/>
      <c r="AA44" s="84"/>
      <c r="AB44" s="84"/>
      <c r="AC44" s="84"/>
      <c r="AD44" s="84"/>
    </row>
    <row r="45" spans="1:30" s="32" customFormat="1" ht="18" customHeight="1" x14ac:dyDescent="0.25">
      <c r="A45" s="33" t="s">
        <v>54</v>
      </c>
      <c r="B45" s="107">
        <v>416</v>
      </c>
      <c r="C45" s="80">
        <v>95.855000000000004</v>
      </c>
      <c r="D45" s="80">
        <v>96.445999999999998</v>
      </c>
      <c r="E45" s="80">
        <v>97.268000000000001</v>
      </c>
      <c r="F45" s="81">
        <v>0.6</v>
      </c>
      <c r="G45" s="81">
        <v>0.9</v>
      </c>
      <c r="H45" s="81">
        <v>-0.8</v>
      </c>
      <c r="I45" s="29"/>
      <c r="J45" s="30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84"/>
      <c r="Z45" s="84"/>
      <c r="AA45" s="84"/>
      <c r="AB45" s="84"/>
      <c r="AC45" s="84"/>
      <c r="AD45" s="84"/>
    </row>
    <row r="46" spans="1:30" s="32" customFormat="1" ht="10" customHeight="1" x14ac:dyDescent="0.25">
      <c r="A46" s="34" t="s">
        <v>55</v>
      </c>
      <c r="B46" s="107">
        <v>7</v>
      </c>
      <c r="C46" s="80">
        <v>98.048000000000002</v>
      </c>
      <c r="D46" s="80">
        <v>98.908000000000001</v>
      </c>
      <c r="E46" s="80">
        <v>98.808999999999997</v>
      </c>
      <c r="F46" s="81">
        <v>0.9</v>
      </c>
      <c r="G46" s="81">
        <v>-0.1</v>
      </c>
      <c r="H46" s="81">
        <v>2.9</v>
      </c>
      <c r="I46" s="29"/>
      <c r="J46" s="30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31"/>
      <c r="W46" s="31"/>
      <c r="X46" s="31"/>
      <c r="Y46" s="84"/>
      <c r="Z46" s="84"/>
      <c r="AA46" s="84"/>
      <c r="AB46" s="84"/>
      <c r="AC46" s="84"/>
      <c r="AD46" s="84"/>
    </row>
    <row r="47" spans="1:30" s="32" customFormat="1" ht="10" customHeight="1" x14ac:dyDescent="0.25">
      <c r="A47" s="34" t="s">
        <v>80</v>
      </c>
      <c r="B47" s="107">
        <v>14</v>
      </c>
      <c r="C47" s="80">
        <v>89.662000000000006</v>
      </c>
      <c r="D47" s="80">
        <v>90.653000000000006</v>
      </c>
      <c r="E47" s="80">
        <v>90.852000000000004</v>
      </c>
      <c r="F47" s="81">
        <v>1.1000000000000001</v>
      </c>
      <c r="G47" s="81">
        <v>0.2</v>
      </c>
      <c r="H47" s="81">
        <v>-3.7</v>
      </c>
      <c r="I47" s="29"/>
      <c r="J47" s="30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  <c r="X47" s="31"/>
      <c r="Y47" s="84"/>
      <c r="Z47" s="84"/>
      <c r="AA47" s="84"/>
      <c r="AB47" s="84"/>
      <c r="AC47" s="84"/>
      <c r="AD47" s="84"/>
    </row>
    <row r="48" spans="1:30" s="32" customFormat="1" ht="10" customHeight="1" x14ac:dyDescent="0.25">
      <c r="A48" s="34" t="s">
        <v>56</v>
      </c>
      <c r="B48" s="107">
        <v>34</v>
      </c>
      <c r="C48" s="80">
        <v>94.242999999999995</v>
      </c>
      <c r="D48" s="80">
        <v>95.465999999999994</v>
      </c>
      <c r="E48" s="80">
        <v>96.03</v>
      </c>
      <c r="F48" s="81">
        <v>1.3</v>
      </c>
      <c r="G48" s="81">
        <v>0.6</v>
      </c>
      <c r="H48" s="81">
        <v>-0.6</v>
      </c>
      <c r="I48" s="29"/>
      <c r="J48" s="30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1"/>
      <c r="V48" s="31"/>
      <c r="W48" s="31"/>
      <c r="X48" s="31"/>
      <c r="Y48" s="84"/>
      <c r="Z48" s="84"/>
      <c r="AA48" s="84"/>
      <c r="AB48" s="84"/>
      <c r="AC48" s="84"/>
      <c r="AD48" s="84"/>
    </row>
    <row r="49" spans="1:30" s="32" customFormat="1" ht="10" customHeight="1" x14ac:dyDescent="0.25">
      <c r="A49" s="34" t="s">
        <v>57</v>
      </c>
      <c r="B49" s="107">
        <v>13</v>
      </c>
      <c r="C49" s="80">
        <v>97.087000000000003</v>
      </c>
      <c r="D49" s="80">
        <v>97.677999999999997</v>
      </c>
      <c r="E49" s="80">
        <v>97.284000000000006</v>
      </c>
      <c r="F49" s="81">
        <v>0.6</v>
      </c>
      <c r="G49" s="81">
        <v>-0.4</v>
      </c>
      <c r="H49" s="81">
        <v>-0.8</v>
      </c>
      <c r="I49" s="29"/>
      <c r="J49" s="30"/>
      <c r="K49" s="31"/>
      <c r="L49" s="31"/>
      <c r="M49" s="31"/>
      <c r="N49" s="31"/>
      <c r="O49" s="31"/>
      <c r="P49" s="31"/>
      <c r="Q49" s="31"/>
      <c r="R49" s="31"/>
      <c r="S49" s="31"/>
      <c r="T49" s="31"/>
      <c r="U49" s="31"/>
      <c r="V49" s="31"/>
      <c r="W49" s="31"/>
      <c r="X49" s="31"/>
      <c r="Y49" s="84"/>
      <c r="Z49" s="84"/>
      <c r="AA49" s="84"/>
      <c r="AB49" s="84"/>
      <c r="AC49" s="84"/>
      <c r="AD49" s="84"/>
    </row>
    <row r="50" spans="1:30" s="32" customFormat="1" ht="10" customHeight="1" x14ac:dyDescent="0.25">
      <c r="A50" s="34" t="s">
        <v>58</v>
      </c>
      <c r="B50" s="107">
        <v>83</v>
      </c>
      <c r="C50" s="80">
        <v>97.41</v>
      </c>
      <c r="D50" s="80">
        <v>97.308999999999997</v>
      </c>
      <c r="E50" s="80">
        <v>99.085999999999999</v>
      </c>
      <c r="F50" s="81">
        <v>-0.1</v>
      </c>
      <c r="G50" s="81">
        <v>1.8</v>
      </c>
      <c r="H50" s="81">
        <v>0.8</v>
      </c>
      <c r="I50" s="29"/>
      <c r="J50" s="30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84"/>
      <c r="Z50" s="84"/>
      <c r="AA50" s="84"/>
      <c r="AB50" s="84"/>
      <c r="AC50" s="84"/>
      <c r="AD50" s="84"/>
    </row>
    <row r="51" spans="1:30" s="32" customFormat="1" ht="10" customHeight="1" x14ac:dyDescent="0.25">
      <c r="A51" s="34" t="s">
        <v>59</v>
      </c>
      <c r="B51" s="107">
        <v>97</v>
      </c>
      <c r="C51" s="80">
        <v>91.472999999999999</v>
      </c>
      <c r="D51" s="80">
        <v>92.751000000000005</v>
      </c>
      <c r="E51" s="80">
        <v>93.417000000000002</v>
      </c>
      <c r="F51" s="81">
        <v>1.4</v>
      </c>
      <c r="G51" s="81">
        <v>0.7</v>
      </c>
      <c r="H51" s="81">
        <v>-4.5</v>
      </c>
      <c r="I51" s="29"/>
      <c r="J51" s="30"/>
      <c r="K51" s="31"/>
      <c r="L51" s="31"/>
      <c r="M51" s="31"/>
      <c r="N51" s="31"/>
      <c r="O51" s="31"/>
      <c r="P51" s="31"/>
      <c r="Q51" s="31"/>
      <c r="R51" s="31"/>
      <c r="S51" s="31"/>
      <c r="T51" s="31"/>
      <c r="U51" s="31"/>
      <c r="V51" s="31"/>
      <c r="W51" s="31"/>
      <c r="X51" s="31"/>
      <c r="Y51" s="84"/>
      <c r="Z51" s="84"/>
      <c r="AA51" s="84"/>
      <c r="AB51" s="84"/>
      <c r="AC51" s="84"/>
      <c r="AD51" s="84"/>
    </row>
    <row r="52" spans="1:30" s="32" customFormat="1" ht="10" customHeight="1" x14ac:dyDescent="0.25">
      <c r="A52" s="34" t="s">
        <v>60</v>
      </c>
      <c r="B52" s="107">
        <v>47</v>
      </c>
      <c r="C52" s="80">
        <v>102.583</v>
      </c>
      <c r="D52" s="80">
        <v>103.95399999999999</v>
      </c>
      <c r="E52" s="80">
        <v>104.425</v>
      </c>
      <c r="F52" s="81">
        <v>1.3</v>
      </c>
      <c r="G52" s="81">
        <v>0.5</v>
      </c>
      <c r="H52" s="81">
        <v>7.4</v>
      </c>
      <c r="I52" s="29"/>
      <c r="J52" s="30"/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1"/>
      <c r="V52" s="31"/>
      <c r="W52" s="31"/>
      <c r="X52" s="31"/>
      <c r="Y52" s="84"/>
      <c r="Z52" s="84"/>
      <c r="AA52" s="84"/>
      <c r="AB52" s="84"/>
      <c r="AC52" s="84"/>
      <c r="AD52" s="84"/>
    </row>
    <row r="53" spans="1:30" s="32" customFormat="1" ht="10" customHeight="1" x14ac:dyDescent="0.25">
      <c r="A53" s="34" t="s">
        <v>61</v>
      </c>
      <c r="B53" s="107">
        <v>120</v>
      </c>
      <c r="C53" s="80">
        <v>96.581999999999994</v>
      </c>
      <c r="D53" s="80">
        <v>96.542000000000002</v>
      </c>
      <c r="E53" s="80">
        <v>97.302999999999997</v>
      </c>
      <c r="F53" s="81">
        <v>0</v>
      </c>
      <c r="G53" s="81">
        <v>0.8</v>
      </c>
      <c r="H53" s="81">
        <v>-2.2000000000000002</v>
      </c>
      <c r="I53" s="29"/>
      <c r="J53" s="30"/>
      <c r="K53" s="31"/>
      <c r="L53" s="31"/>
      <c r="M53" s="31"/>
      <c r="N53" s="31"/>
      <c r="O53" s="31"/>
      <c r="P53" s="31"/>
      <c r="Q53" s="31"/>
      <c r="R53" s="31"/>
      <c r="S53" s="31"/>
      <c r="T53" s="31"/>
      <c r="U53" s="31"/>
      <c r="V53" s="31"/>
      <c r="W53" s="31"/>
      <c r="X53" s="31"/>
      <c r="Y53" s="84"/>
      <c r="Z53" s="84"/>
      <c r="AA53" s="84"/>
      <c r="AB53" s="84"/>
      <c r="AC53" s="84"/>
      <c r="AD53" s="84"/>
    </row>
    <row r="54" spans="1:30" s="32" customFormat="1" ht="18" customHeight="1" x14ac:dyDescent="0.25">
      <c r="A54" s="33" t="s">
        <v>62</v>
      </c>
      <c r="B54" s="107">
        <v>4316</v>
      </c>
      <c r="C54" s="80">
        <v>99.131</v>
      </c>
      <c r="D54" s="80">
        <v>101.643</v>
      </c>
      <c r="E54" s="80">
        <v>110.473</v>
      </c>
      <c r="F54" s="81">
        <v>2.5</v>
      </c>
      <c r="G54" s="81">
        <v>8.6999999999999993</v>
      </c>
      <c r="H54" s="81">
        <v>10.3</v>
      </c>
      <c r="I54" s="29"/>
      <c r="J54" s="30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84"/>
      <c r="Z54" s="84"/>
      <c r="AA54" s="84"/>
      <c r="AB54" s="84"/>
      <c r="AC54" s="84"/>
      <c r="AD54" s="84"/>
    </row>
    <row r="55" spans="1:30" s="32" customFormat="1" ht="10" customHeight="1" x14ac:dyDescent="0.25">
      <c r="A55" s="34" t="s">
        <v>63</v>
      </c>
      <c r="B55" s="107">
        <v>120</v>
      </c>
      <c r="C55" s="80">
        <v>106.325</v>
      </c>
      <c r="D55" s="80">
        <v>108.82299999999999</v>
      </c>
      <c r="E55" s="80">
        <v>108.878</v>
      </c>
      <c r="F55" s="81">
        <v>2.2999999999999998</v>
      </c>
      <c r="G55" s="81">
        <v>0.1</v>
      </c>
      <c r="H55" s="81">
        <v>6</v>
      </c>
      <c r="I55" s="29"/>
      <c r="J55" s="30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84"/>
      <c r="Z55" s="84"/>
      <c r="AA55" s="84"/>
      <c r="AB55" s="84"/>
      <c r="AC55" s="84"/>
      <c r="AD55" s="84"/>
    </row>
    <row r="56" spans="1:30" s="32" customFormat="1" ht="10" customHeight="1" x14ac:dyDescent="0.25">
      <c r="A56" s="34" t="s">
        <v>64</v>
      </c>
      <c r="B56" s="107">
        <v>415</v>
      </c>
      <c r="C56" s="80">
        <v>96.019000000000005</v>
      </c>
      <c r="D56" s="80">
        <v>97.165999999999997</v>
      </c>
      <c r="E56" s="80">
        <v>97.846000000000004</v>
      </c>
      <c r="F56" s="81">
        <v>1.2</v>
      </c>
      <c r="G56" s="81">
        <v>0.7</v>
      </c>
      <c r="H56" s="81">
        <v>-1.8</v>
      </c>
      <c r="I56" s="29"/>
      <c r="J56" s="30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84"/>
      <c r="Z56" s="84"/>
      <c r="AA56" s="84"/>
      <c r="AB56" s="84"/>
      <c r="AC56" s="84"/>
      <c r="AD56" s="84"/>
    </row>
    <row r="57" spans="1:30" s="32" customFormat="1" ht="10" customHeight="1" x14ac:dyDescent="0.25">
      <c r="A57" s="34" t="s">
        <v>65</v>
      </c>
      <c r="B57" s="107">
        <v>18</v>
      </c>
      <c r="C57" s="80">
        <v>89.997</v>
      </c>
      <c r="D57" s="80">
        <v>91.686000000000007</v>
      </c>
      <c r="E57" s="80">
        <v>91.158000000000001</v>
      </c>
      <c r="F57" s="81">
        <v>1.9</v>
      </c>
      <c r="G57" s="81">
        <v>-0.6</v>
      </c>
      <c r="H57" s="81">
        <v>-8.3000000000000007</v>
      </c>
      <c r="I57" s="29"/>
      <c r="J57" s="30"/>
      <c r="K57" s="31"/>
      <c r="L57" s="31"/>
      <c r="M57" s="31"/>
      <c r="N57" s="31"/>
      <c r="O57" s="31"/>
      <c r="P57" s="31"/>
      <c r="Q57" s="31"/>
      <c r="R57" s="31"/>
      <c r="S57" s="31"/>
      <c r="T57" s="31"/>
      <c r="U57" s="31"/>
      <c r="V57" s="31"/>
      <c r="W57" s="31"/>
      <c r="X57" s="31"/>
      <c r="Y57" s="84"/>
      <c r="Z57" s="84"/>
      <c r="AA57" s="84"/>
      <c r="AB57" s="84"/>
      <c r="AC57" s="84"/>
      <c r="AD57" s="84"/>
    </row>
    <row r="58" spans="1:30" s="32" customFormat="1" ht="10" customHeight="1" x14ac:dyDescent="0.25">
      <c r="A58" s="34" t="s">
        <v>66</v>
      </c>
      <c r="B58" s="107">
        <v>156</v>
      </c>
      <c r="C58" s="80">
        <v>97.897000000000006</v>
      </c>
      <c r="D58" s="80">
        <v>98.8</v>
      </c>
      <c r="E58" s="80">
        <v>100.011</v>
      </c>
      <c r="F58" s="81">
        <v>0.9</v>
      </c>
      <c r="G58" s="81">
        <v>1.2</v>
      </c>
      <c r="H58" s="81">
        <v>2.9</v>
      </c>
      <c r="I58" s="29"/>
      <c r="J58" s="30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84"/>
      <c r="Z58" s="84"/>
      <c r="AA58" s="84"/>
      <c r="AB58" s="84"/>
      <c r="AC58" s="84"/>
      <c r="AD58" s="84"/>
    </row>
    <row r="59" spans="1:30" s="32" customFormat="1" ht="10" customHeight="1" x14ac:dyDescent="0.25">
      <c r="A59" s="34" t="s">
        <v>67</v>
      </c>
      <c r="B59" s="107">
        <v>495</v>
      </c>
      <c r="C59" s="80">
        <v>101.627</v>
      </c>
      <c r="D59" s="80">
        <v>101.574</v>
      </c>
      <c r="E59" s="80">
        <v>100.20699999999999</v>
      </c>
      <c r="F59" s="81">
        <v>-0.1</v>
      </c>
      <c r="G59" s="81">
        <v>-1.3</v>
      </c>
      <c r="H59" s="81">
        <v>0.3</v>
      </c>
      <c r="I59" s="29"/>
      <c r="J59" s="30"/>
      <c r="K59" s="31"/>
      <c r="L59" s="31"/>
      <c r="M59" s="31"/>
      <c r="N59" s="31"/>
      <c r="O59" s="31"/>
      <c r="P59" s="31"/>
      <c r="Q59" s="31"/>
      <c r="R59" s="31"/>
      <c r="S59" s="31"/>
      <c r="T59" s="31"/>
      <c r="U59" s="31"/>
      <c r="V59" s="31"/>
      <c r="W59" s="31"/>
      <c r="X59" s="31"/>
      <c r="Y59" s="84"/>
      <c r="Z59" s="84"/>
      <c r="AA59" s="84"/>
      <c r="AB59" s="84"/>
      <c r="AC59" s="84"/>
      <c r="AD59" s="84"/>
    </row>
    <row r="60" spans="1:30" s="32" customFormat="1" ht="10" customHeight="1" x14ac:dyDescent="0.25">
      <c r="A60" s="34" t="s">
        <v>68</v>
      </c>
      <c r="B60" s="107">
        <v>115</v>
      </c>
      <c r="C60" s="80">
        <v>97.789000000000001</v>
      </c>
      <c r="D60" s="80">
        <v>98.218000000000004</v>
      </c>
      <c r="E60" s="80">
        <v>98.819000000000003</v>
      </c>
      <c r="F60" s="81">
        <v>0.4</v>
      </c>
      <c r="G60" s="81">
        <v>0.6</v>
      </c>
      <c r="H60" s="81">
        <v>-7.2</v>
      </c>
      <c r="I60" s="29"/>
      <c r="J60" s="30"/>
      <c r="K60" s="31"/>
      <c r="L60" s="31"/>
      <c r="M60" s="31"/>
      <c r="N60" s="31"/>
      <c r="O60" s="31"/>
      <c r="P60" s="31"/>
      <c r="Q60" s="31"/>
      <c r="R60" s="31"/>
      <c r="S60" s="31"/>
      <c r="T60" s="31"/>
      <c r="U60" s="31"/>
      <c r="V60" s="31"/>
      <c r="W60" s="31"/>
      <c r="X60" s="31"/>
      <c r="Y60" s="84"/>
      <c r="Z60" s="84"/>
      <c r="AA60" s="84"/>
      <c r="AB60" s="84"/>
      <c r="AC60" s="84"/>
      <c r="AD60" s="84"/>
    </row>
    <row r="61" spans="1:30" s="32" customFormat="1" ht="10" customHeight="1" x14ac:dyDescent="0.25">
      <c r="A61" s="34" t="s">
        <v>69</v>
      </c>
      <c r="B61" s="107">
        <v>2950</v>
      </c>
      <c r="C61" s="80">
        <v>99.019000000000005</v>
      </c>
      <c r="D61" s="80">
        <v>102.378</v>
      </c>
      <c r="E61" s="80">
        <v>115.337</v>
      </c>
      <c r="F61" s="81">
        <v>3.4</v>
      </c>
      <c r="G61" s="81">
        <v>12.7</v>
      </c>
      <c r="H61" s="81">
        <v>15.4</v>
      </c>
      <c r="I61" s="29"/>
      <c r="J61" s="30"/>
      <c r="K61" s="31"/>
      <c r="L61" s="31"/>
      <c r="M61" s="31"/>
      <c r="N61" s="31"/>
      <c r="O61" s="31"/>
      <c r="P61" s="31"/>
      <c r="Q61" s="31"/>
      <c r="R61" s="31"/>
      <c r="S61" s="31"/>
      <c r="T61" s="31"/>
      <c r="U61" s="31"/>
      <c r="V61" s="31"/>
      <c r="W61" s="31"/>
      <c r="X61" s="31"/>
      <c r="Y61" s="84"/>
      <c r="Z61" s="84"/>
      <c r="AA61" s="84"/>
      <c r="AB61" s="84"/>
      <c r="AC61" s="84"/>
      <c r="AD61" s="84"/>
    </row>
    <row r="62" spans="1:30" s="32" customFormat="1" ht="10" customHeight="1" x14ac:dyDescent="0.25">
      <c r="A62" s="34" t="s">
        <v>70</v>
      </c>
      <c r="B62" s="107">
        <v>47</v>
      </c>
      <c r="C62" s="80">
        <v>99.843999999999994</v>
      </c>
      <c r="D62" s="80">
        <v>99.022999999999996</v>
      </c>
      <c r="E62" s="80">
        <v>99.519000000000005</v>
      </c>
      <c r="F62" s="81">
        <v>-0.8</v>
      </c>
      <c r="G62" s="81">
        <v>0.5</v>
      </c>
      <c r="H62" s="81">
        <v>-0.1</v>
      </c>
      <c r="I62" s="29"/>
      <c r="J62" s="30"/>
      <c r="K62" s="31"/>
      <c r="L62" s="31"/>
      <c r="M62" s="31"/>
      <c r="N62" s="31"/>
      <c r="O62" s="31"/>
      <c r="P62" s="31"/>
      <c r="Q62" s="31"/>
      <c r="R62" s="31"/>
      <c r="S62" s="31"/>
      <c r="T62" s="31"/>
      <c r="U62" s="31"/>
      <c r="V62" s="31"/>
      <c r="W62" s="31"/>
      <c r="X62" s="31"/>
      <c r="Y62" s="84"/>
      <c r="Z62" s="84"/>
      <c r="AA62" s="84"/>
      <c r="AB62" s="84"/>
      <c r="AC62" s="84"/>
      <c r="AD62" s="84"/>
    </row>
    <row r="63" spans="1:30" s="32" customFormat="1" ht="18" customHeight="1" x14ac:dyDescent="0.25">
      <c r="A63" s="33" t="s">
        <v>71</v>
      </c>
      <c r="B63" s="107">
        <v>797</v>
      </c>
      <c r="C63" s="80">
        <v>94.947000000000003</v>
      </c>
      <c r="D63" s="80">
        <v>93.734999999999999</v>
      </c>
      <c r="E63" s="80">
        <v>94.918999999999997</v>
      </c>
      <c r="F63" s="81">
        <v>-1.3</v>
      </c>
      <c r="G63" s="81">
        <v>1.3</v>
      </c>
      <c r="H63" s="81">
        <v>-4.7</v>
      </c>
      <c r="I63" s="29"/>
      <c r="J63" s="30"/>
      <c r="K63" s="31"/>
      <c r="L63" s="31"/>
      <c r="M63" s="31"/>
      <c r="N63" s="31"/>
      <c r="O63" s="31"/>
      <c r="P63" s="31"/>
      <c r="Q63" s="31"/>
      <c r="R63" s="31"/>
      <c r="S63" s="31"/>
      <c r="T63" s="31"/>
      <c r="U63" s="31"/>
      <c r="V63" s="31"/>
      <c r="W63" s="31"/>
      <c r="X63" s="31"/>
      <c r="Y63" s="84"/>
      <c r="Z63" s="84"/>
      <c r="AA63" s="84"/>
      <c r="AB63" s="84"/>
      <c r="AC63" s="84"/>
      <c r="AD63" s="84"/>
    </row>
    <row r="64" spans="1:30" s="32" customFormat="1" ht="10" customHeight="1" x14ac:dyDescent="0.25">
      <c r="A64" s="34" t="s">
        <v>72</v>
      </c>
      <c r="B64" s="107">
        <v>6</v>
      </c>
      <c r="C64" s="80">
        <v>94.158000000000001</v>
      </c>
      <c r="D64" s="80">
        <v>96.295000000000002</v>
      </c>
      <c r="E64" s="80">
        <v>97.057000000000002</v>
      </c>
      <c r="F64" s="81">
        <v>2.2999999999999998</v>
      </c>
      <c r="G64" s="81">
        <v>0.8</v>
      </c>
      <c r="H64" s="81">
        <v>-2.6</v>
      </c>
      <c r="I64" s="29"/>
      <c r="J64" s="30"/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/>
      <c r="V64" s="31"/>
      <c r="W64" s="31"/>
      <c r="X64" s="31"/>
      <c r="Y64" s="84"/>
      <c r="Z64" s="84"/>
      <c r="AA64" s="84"/>
      <c r="AB64" s="84"/>
      <c r="AC64" s="84"/>
      <c r="AD64" s="84"/>
    </row>
    <row r="65" spans="1:30" s="32" customFormat="1" ht="10" customHeight="1" x14ac:dyDescent="0.25">
      <c r="A65" s="34" t="s">
        <v>73</v>
      </c>
      <c r="B65" s="107">
        <v>30</v>
      </c>
      <c r="C65" s="80">
        <v>101.232</v>
      </c>
      <c r="D65" s="80">
        <v>101.074</v>
      </c>
      <c r="E65" s="80">
        <v>101.45</v>
      </c>
      <c r="F65" s="81">
        <v>-0.2</v>
      </c>
      <c r="G65" s="81">
        <v>0.4</v>
      </c>
      <c r="H65" s="81">
        <v>3</v>
      </c>
      <c r="I65" s="29"/>
      <c r="J65" s="30"/>
      <c r="K65" s="31"/>
      <c r="L65" s="31"/>
      <c r="M65" s="31"/>
      <c r="N65" s="31"/>
      <c r="O65" s="31"/>
      <c r="P65" s="31"/>
      <c r="Q65" s="31"/>
      <c r="R65" s="31"/>
      <c r="S65" s="31"/>
      <c r="T65" s="31"/>
      <c r="U65" s="31"/>
      <c r="V65" s="31"/>
      <c r="W65" s="31"/>
      <c r="X65" s="31"/>
      <c r="Y65" s="84"/>
      <c r="Z65" s="84"/>
      <c r="AA65" s="84"/>
      <c r="AB65" s="84"/>
      <c r="AC65" s="84"/>
      <c r="AD65" s="84"/>
    </row>
    <row r="66" spans="1:30" s="32" customFormat="1" ht="10" customHeight="1" x14ac:dyDescent="0.25">
      <c r="A66" s="34" t="s">
        <v>74</v>
      </c>
      <c r="B66" s="107">
        <v>20</v>
      </c>
      <c r="C66" s="80">
        <v>105.93</v>
      </c>
      <c r="D66" s="80">
        <v>105.92700000000001</v>
      </c>
      <c r="E66" s="80">
        <v>105.899</v>
      </c>
      <c r="F66" s="81">
        <v>0</v>
      </c>
      <c r="G66" s="81">
        <v>0</v>
      </c>
      <c r="H66" s="81">
        <v>6.4</v>
      </c>
      <c r="I66" s="29"/>
      <c r="J66" s="30"/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1"/>
      <c r="V66" s="31"/>
      <c r="W66" s="31"/>
      <c r="X66" s="31"/>
      <c r="Y66" s="84"/>
      <c r="Z66" s="84"/>
      <c r="AA66" s="84"/>
      <c r="AB66" s="84"/>
      <c r="AC66" s="84"/>
      <c r="AD66" s="84"/>
    </row>
    <row r="67" spans="1:30" s="32" customFormat="1" ht="10" customHeight="1" x14ac:dyDescent="0.25">
      <c r="A67" s="34" t="s">
        <v>75</v>
      </c>
      <c r="B67" s="107">
        <v>27</v>
      </c>
      <c r="C67" s="80">
        <v>88.540999999999997</v>
      </c>
      <c r="D67" s="80">
        <v>88.528000000000006</v>
      </c>
      <c r="E67" s="80">
        <v>89.111999999999995</v>
      </c>
      <c r="F67" s="81">
        <v>0</v>
      </c>
      <c r="G67" s="81">
        <v>0.7</v>
      </c>
      <c r="H67" s="81">
        <v>2.2000000000000002</v>
      </c>
      <c r="I67" s="29"/>
      <c r="J67" s="30"/>
      <c r="K67" s="31"/>
      <c r="L67" s="31"/>
      <c r="M67" s="31"/>
      <c r="N67" s="31"/>
      <c r="O67" s="31"/>
      <c r="P67" s="31"/>
      <c r="Q67" s="31"/>
      <c r="R67" s="31"/>
      <c r="S67" s="31"/>
      <c r="T67" s="31"/>
      <c r="U67" s="31"/>
      <c r="V67" s="31"/>
      <c r="W67" s="31"/>
      <c r="X67" s="31"/>
      <c r="Y67" s="84"/>
      <c r="Z67" s="84"/>
      <c r="AA67" s="84"/>
      <c r="AB67" s="84"/>
      <c r="AC67" s="84"/>
      <c r="AD67" s="84"/>
    </row>
    <row r="68" spans="1:30" s="32" customFormat="1" ht="10" customHeight="1" x14ac:dyDescent="0.25">
      <c r="A68" s="34" t="s">
        <v>76</v>
      </c>
      <c r="B68" s="107">
        <v>6</v>
      </c>
      <c r="C68" s="80">
        <v>96.814999999999998</v>
      </c>
      <c r="D68" s="80">
        <v>95.942999999999998</v>
      </c>
      <c r="E68" s="80">
        <v>100.6</v>
      </c>
      <c r="F68" s="81">
        <v>-0.9</v>
      </c>
      <c r="G68" s="81">
        <v>4.9000000000000004</v>
      </c>
      <c r="H68" s="81">
        <v>1.3</v>
      </c>
      <c r="I68" s="29"/>
      <c r="J68" s="30"/>
      <c r="K68" s="31"/>
      <c r="L68" s="31"/>
      <c r="M68" s="31"/>
      <c r="N68" s="31"/>
      <c r="O68" s="31"/>
      <c r="P68" s="31"/>
      <c r="Q68" s="31"/>
      <c r="R68" s="31"/>
      <c r="S68" s="31"/>
      <c r="T68" s="31"/>
      <c r="U68" s="31"/>
      <c r="V68" s="31"/>
      <c r="W68" s="31"/>
      <c r="X68" s="31"/>
      <c r="Y68" s="84"/>
      <c r="Z68" s="84"/>
      <c r="AA68" s="84"/>
      <c r="AB68" s="84"/>
      <c r="AC68" s="84"/>
      <c r="AD68" s="84"/>
    </row>
    <row r="69" spans="1:30" s="32" customFormat="1" ht="10" customHeight="1" x14ac:dyDescent="0.25">
      <c r="A69" s="34" t="s">
        <v>77</v>
      </c>
      <c r="B69" s="107">
        <v>387</v>
      </c>
      <c r="C69" s="80">
        <v>86.953999999999994</v>
      </c>
      <c r="D69" s="80">
        <v>84.26</v>
      </c>
      <c r="E69" s="80">
        <v>84.864999999999995</v>
      </c>
      <c r="F69" s="81">
        <v>-3.1</v>
      </c>
      <c r="G69" s="81">
        <v>0.7</v>
      </c>
      <c r="H69" s="81">
        <v>-14</v>
      </c>
      <c r="I69" s="29"/>
      <c r="J69" s="30"/>
      <c r="K69" s="31"/>
      <c r="L69" s="31"/>
      <c r="M69" s="31"/>
      <c r="N69" s="31"/>
      <c r="O69" s="31"/>
      <c r="P69" s="31"/>
      <c r="Q69" s="31"/>
      <c r="R69" s="31"/>
      <c r="S69" s="31"/>
      <c r="T69" s="31"/>
      <c r="U69" s="31"/>
      <c r="V69" s="31"/>
      <c r="W69" s="31"/>
      <c r="X69" s="31"/>
      <c r="Y69" s="84"/>
      <c r="Z69" s="84"/>
      <c r="AA69" s="84"/>
      <c r="AB69" s="84"/>
      <c r="AC69" s="84"/>
      <c r="AD69" s="84"/>
    </row>
    <row r="70" spans="1:30" s="32" customFormat="1" ht="10" customHeight="1" x14ac:dyDescent="0.25">
      <c r="A70" s="34" t="s">
        <v>78</v>
      </c>
      <c r="B70" s="107">
        <v>59</v>
      </c>
      <c r="C70" s="80">
        <v>102.36199999999999</v>
      </c>
      <c r="D70" s="80">
        <v>103.355</v>
      </c>
      <c r="E70" s="80">
        <v>103.53400000000001</v>
      </c>
      <c r="F70" s="81">
        <v>1</v>
      </c>
      <c r="G70" s="81">
        <v>0.2</v>
      </c>
      <c r="H70" s="81">
        <v>2.7</v>
      </c>
      <c r="I70" s="29"/>
      <c r="J70" s="39"/>
      <c r="K70" s="31"/>
      <c r="L70" s="31"/>
      <c r="M70" s="31"/>
      <c r="N70" s="31"/>
      <c r="O70" s="31"/>
      <c r="P70" s="37"/>
      <c r="Q70" s="31"/>
      <c r="R70" s="31"/>
      <c r="S70" s="31"/>
      <c r="T70" s="31"/>
      <c r="U70" s="31"/>
      <c r="V70" s="31"/>
      <c r="W70" s="31"/>
      <c r="X70" s="31"/>
      <c r="Y70" s="84"/>
      <c r="Z70" s="84"/>
      <c r="AA70" s="84"/>
      <c r="AB70" s="84"/>
      <c r="AC70" s="84"/>
      <c r="AD70" s="84"/>
    </row>
    <row r="71" spans="1:30" s="32" customFormat="1" ht="10" customHeight="1" x14ac:dyDescent="0.25">
      <c r="A71" s="34" t="s">
        <v>79</v>
      </c>
      <c r="B71" s="107">
        <v>261</v>
      </c>
      <c r="C71" s="80">
        <v>104.194</v>
      </c>
      <c r="D71" s="80">
        <v>104.254</v>
      </c>
      <c r="E71" s="80">
        <v>106.699</v>
      </c>
      <c r="F71" s="81">
        <v>0.1</v>
      </c>
      <c r="G71" s="81">
        <v>2.2999999999999998</v>
      </c>
      <c r="H71" s="81">
        <v>4</v>
      </c>
      <c r="I71" s="29"/>
      <c r="J71" s="17"/>
      <c r="K71" s="17"/>
      <c r="L71" s="17"/>
      <c r="M71" s="31"/>
      <c r="N71" s="31"/>
      <c r="O71" s="31"/>
      <c r="P71" s="25"/>
      <c r="Q71" s="31"/>
      <c r="R71" s="31"/>
      <c r="S71" s="31"/>
      <c r="T71" s="31"/>
      <c r="U71" s="31"/>
      <c r="V71" s="31"/>
      <c r="W71" s="31"/>
      <c r="X71" s="31"/>
      <c r="Y71" s="84"/>
      <c r="Z71" s="84"/>
      <c r="AA71" s="84"/>
      <c r="AB71" s="84"/>
      <c r="AC71" s="84"/>
      <c r="AD71" s="84"/>
    </row>
    <row r="72" spans="1:30" s="27" customFormat="1" ht="9.25" customHeight="1" x14ac:dyDescent="0.25">
      <c r="A72" s="35"/>
      <c r="B72" s="36"/>
      <c r="C72" s="36"/>
      <c r="D72" s="38"/>
      <c r="E72" s="38"/>
      <c r="F72" s="38"/>
      <c r="G72" s="38"/>
      <c r="H72" s="38"/>
      <c r="I72" s="39"/>
      <c r="J72" s="4"/>
      <c r="K72" s="4"/>
      <c r="L72" s="4"/>
      <c r="M72" s="31"/>
      <c r="N72" s="31"/>
      <c r="O72" s="31"/>
      <c r="P72" s="4"/>
      <c r="Q72" s="4"/>
      <c r="R72" s="25"/>
      <c r="S72" s="40"/>
      <c r="T72" s="40"/>
    </row>
    <row r="73" spans="1:30" ht="10.5" x14ac:dyDescent="0.25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31"/>
      <c r="N73" s="31"/>
      <c r="O73" s="31"/>
      <c r="P73" s="4"/>
      <c r="Q73" s="4"/>
      <c r="R73" s="4"/>
      <c r="S73" s="25"/>
    </row>
    <row r="74" spans="1:30" ht="10.5" x14ac:dyDescent="0.25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31"/>
      <c r="N74" s="31"/>
      <c r="O74" s="31"/>
      <c r="P74" s="4"/>
      <c r="Q74" s="4"/>
      <c r="R74" s="4"/>
      <c r="S74" s="4"/>
    </row>
    <row r="75" spans="1:30" ht="10" x14ac:dyDescent="0.2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</row>
    <row r="76" spans="1:30" ht="10" x14ac:dyDescent="0.2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</row>
    <row r="77" spans="1:30" ht="10" x14ac:dyDescent="0.2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</row>
    <row r="78" spans="1:30" ht="10" x14ac:dyDescent="0.2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</row>
    <row r="79" spans="1:30" ht="10" x14ac:dyDescent="0.2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</row>
    <row r="80" spans="1:30" ht="10" x14ac:dyDescent="0.2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</row>
    <row r="81" spans="1:19" ht="10" x14ac:dyDescent="0.2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</row>
    <row r="82" spans="1:19" ht="10" x14ac:dyDescent="0.2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</row>
    <row r="83" spans="1:19" ht="10" x14ac:dyDescent="0.2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</row>
    <row r="84" spans="1:19" ht="10" x14ac:dyDescent="0.2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</row>
    <row r="85" spans="1:19" ht="10" x14ac:dyDescent="0.2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</row>
    <row r="86" spans="1:19" ht="10" x14ac:dyDescent="0.2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</row>
    <row r="87" spans="1:19" ht="10" x14ac:dyDescent="0.2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</row>
    <row r="88" spans="1:19" ht="10" x14ac:dyDescent="0.2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</row>
    <row r="89" spans="1:19" ht="10" x14ac:dyDescent="0.2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</row>
    <row r="90" spans="1:19" ht="10" x14ac:dyDescent="0.2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</row>
    <row r="91" spans="1:19" ht="10" x14ac:dyDescent="0.2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</row>
    <row r="92" spans="1:19" ht="10" x14ac:dyDescent="0.2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</row>
    <row r="93" spans="1:19" ht="10" x14ac:dyDescent="0.2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</row>
    <row r="94" spans="1:19" ht="10" x14ac:dyDescent="0.2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</row>
    <row r="95" spans="1:19" ht="10" x14ac:dyDescent="0.2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</row>
    <row r="96" spans="1:19" ht="10" x14ac:dyDescent="0.2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</row>
    <row r="97" spans="1:19" ht="10" x14ac:dyDescent="0.2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</row>
    <row r="98" spans="1:19" ht="10" x14ac:dyDescent="0.2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</row>
    <row r="99" spans="1:19" ht="10" x14ac:dyDescent="0.2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</row>
    <row r="100" spans="1:19" ht="10" x14ac:dyDescent="0.2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</row>
    <row r="101" spans="1:19" ht="10" x14ac:dyDescent="0.2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</row>
    <row r="102" spans="1:19" ht="10" x14ac:dyDescent="0.2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</row>
    <row r="103" spans="1:19" ht="10" x14ac:dyDescent="0.2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</row>
    <row r="104" spans="1:19" ht="10" x14ac:dyDescent="0.2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</row>
    <row r="105" spans="1:19" ht="10" x14ac:dyDescent="0.2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</row>
    <row r="106" spans="1:19" ht="10" x14ac:dyDescent="0.2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</row>
    <row r="107" spans="1:19" ht="10" x14ac:dyDescent="0.2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</row>
    <row r="108" spans="1:19" ht="10" x14ac:dyDescent="0.2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</row>
    <row r="109" spans="1:19" ht="10" x14ac:dyDescent="0.2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</row>
    <row r="110" spans="1:19" ht="10" x14ac:dyDescent="0.2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</row>
    <row r="111" spans="1:19" ht="10" x14ac:dyDescent="0.2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</row>
    <row r="112" spans="1:19" ht="10" x14ac:dyDescent="0.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</row>
    <row r="113" spans="1:19" ht="10" x14ac:dyDescent="0.2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</row>
    <row r="114" spans="1:19" ht="10" x14ac:dyDescent="0.2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</row>
    <row r="115" spans="1:19" ht="10" x14ac:dyDescent="0.2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</row>
    <row r="116" spans="1:19" ht="10" x14ac:dyDescent="0.2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</row>
    <row r="117" spans="1:19" ht="10" x14ac:dyDescent="0.2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</row>
    <row r="118" spans="1:19" ht="10" x14ac:dyDescent="0.2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</row>
    <row r="119" spans="1:19" ht="10" x14ac:dyDescent="0.2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</row>
    <row r="120" spans="1:19" ht="10" x14ac:dyDescent="0.2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</row>
    <row r="121" spans="1:19" ht="10" x14ac:dyDescent="0.2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</row>
    <row r="122" spans="1:19" ht="10" x14ac:dyDescent="0.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</row>
    <row r="123" spans="1:19" ht="10" x14ac:dyDescent="0.2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</row>
    <row r="124" spans="1:19" ht="10" x14ac:dyDescent="0.2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</row>
    <row r="125" spans="1:19" ht="10" x14ac:dyDescent="0.2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</row>
    <row r="126" spans="1:19" ht="10" x14ac:dyDescent="0.2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</row>
    <row r="127" spans="1:19" ht="10" x14ac:dyDescent="0.2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</row>
    <row r="128" spans="1:19" ht="10" x14ac:dyDescent="0.2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</row>
    <row r="129" spans="1:19" ht="10" x14ac:dyDescent="0.2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</row>
    <row r="130" spans="1:19" ht="10" x14ac:dyDescent="0.2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</row>
    <row r="131" spans="1:19" ht="10" x14ac:dyDescent="0.2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</row>
    <row r="132" spans="1:19" ht="10" x14ac:dyDescent="0.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</row>
    <row r="133" spans="1:19" ht="10" x14ac:dyDescent="0.2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</row>
    <row r="134" spans="1:19" ht="10" x14ac:dyDescent="0.2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</row>
    <row r="135" spans="1:19" ht="10" x14ac:dyDescent="0.2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</row>
    <row r="136" spans="1:19" ht="10" x14ac:dyDescent="0.2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</row>
    <row r="137" spans="1:19" ht="10" x14ac:dyDescent="0.2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</row>
    <row r="138" spans="1:19" ht="10" x14ac:dyDescent="0.2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</row>
    <row r="139" spans="1:19" ht="10" x14ac:dyDescent="0.2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</row>
    <row r="140" spans="1:19" ht="10" x14ac:dyDescent="0.2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</row>
    <row r="141" spans="1:19" ht="10" x14ac:dyDescent="0.2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</row>
    <row r="142" spans="1:19" ht="10" x14ac:dyDescent="0.2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</row>
    <row r="143" spans="1:19" ht="10" x14ac:dyDescent="0.2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</row>
    <row r="144" spans="1:19" ht="10" x14ac:dyDescent="0.2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</row>
    <row r="145" spans="1:19" ht="10" x14ac:dyDescent="0.2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</row>
    <row r="146" spans="1:19" ht="10" x14ac:dyDescent="0.2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</row>
    <row r="147" spans="1:19" ht="10" x14ac:dyDescent="0.2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</row>
    <row r="148" spans="1:19" ht="10" x14ac:dyDescent="0.2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</row>
    <row r="149" spans="1:19" ht="10" x14ac:dyDescent="0.2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</row>
    <row r="150" spans="1:19" ht="10" x14ac:dyDescent="0.2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</row>
    <row r="151" spans="1:19" ht="10" x14ac:dyDescent="0.2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</row>
    <row r="152" spans="1:19" ht="10" x14ac:dyDescent="0.2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</row>
    <row r="153" spans="1:19" ht="9.5" x14ac:dyDescent="0.2">
      <c r="A153" s="1"/>
      <c r="B153" s="1"/>
      <c r="C153" s="1"/>
      <c r="D153" s="1"/>
      <c r="E153" s="1"/>
      <c r="F153" s="1"/>
      <c r="G153" s="1"/>
      <c r="H153" s="1"/>
    </row>
    <row r="154" spans="1:19" ht="9.5" x14ac:dyDescent="0.2">
      <c r="A154" s="1"/>
      <c r="B154" s="1"/>
      <c r="C154" s="1"/>
      <c r="D154" s="1"/>
      <c r="E154" s="1"/>
      <c r="F154" s="1"/>
      <c r="G154" s="1"/>
      <c r="H154" s="1"/>
    </row>
    <row r="155" spans="1:19" ht="9.5" x14ac:dyDescent="0.2">
      <c r="A155" s="1"/>
      <c r="B155" s="1"/>
      <c r="C155" s="1"/>
      <c r="D155" s="1"/>
      <c r="E155" s="1"/>
      <c r="F155" s="1"/>
      <c r="G155" s="1"/>
      <c r="H155" s="1"/>
    </row>
    <row r="156" spans="1:19" ht="9.5" x14ac:dyDescent="0.2">
      <c r="A156" s="1"/>
      <c r="B156" s="1"/>
      <c r="C156" s="1"/>
      <c r="D156" s="1"/>
      <c r="E156" s="1"/>
      <c r="F156" s="1"/>
      <c r="G156" s="1"/>
      <c r="H156" s="1"/>
    </row>
  </sheetData>
  <mergeCells count="5">
    <mergeCell ref="A1:H1"/>
    <mergeCell ref="A2:H2"/>
    <mergeCell ref="A3:A5"/>
    <mergeCell ref="B3:B5"/>
    <mergeCell ref="C3:E4"/>
  </mergeCells>
  <pageMargins left="0.7" right="0.7" top="0.75" bottom="0.75" header="0.3" footer="0.3"/>
  <pageSetup paperSize="9" scale="95" orientation="portrait" r:id="rId1"/>
  <rowBreaks count="1" manualBreakCount="1">
    <brk id="72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B2D7BA-3779-4353-B646-0B836E99BA9D}">
  <dimension ref="A1:AH93"/>
  <sheetViews>
    <sheetView showGridLines="0" zoomScaleNormal="100" workbookViewId="0">
      <selection sqref="A1:L1"/>
    </sheetView>
  </sheetViews>
  <sheetFormatPr defaultRowHeight="9.5" x14ac:dyDescent="0.2"/>
  <cols>
    <col min="1" max="4" width="7.81640625" style="27" customWidth="1"/>
    <col min="5" max="5" width="9" style="27" customWidth="1"/>
    <col min="6" max="12" width="7.81640625" style="27" customWidth="1"/>
    <col min="13" max="16384" width="8.7265625" style="27"/>
  </cols>
  <sheetData>
    <row r="1" spans="1:34" ht="12" customHeight="1" x14ac:dyDescent="0.3">
      <c r="A1" s="126" t="s">
        <v>94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</row>
    <row r="2" spans="1:34" ht="12" customHeight="1" x14ac:dyDescent="0.25">
      <c r="A2" s="41"/>
      <c r="B2" s="42"/>
      <c r="C2" s="43"/>
      <c r="D2" s="41"/>
      <c r="E2" s="41"/>
      <c r="F2" s="41"/>
      <c r="G2" s="41"/>
      <c r="H2" s="41"/>
      <c r="I2" s="41"/>
      <c r="J2" s="41"/>
      <c r="K2" s="41"/>
      <c r="L2" s="41"/>
    </row>
    <row r="3" spans="1:34" s="40" customFormat="1" ht="12" customHeight="1" x14ac:dyDescent="0.2">
      <c r="A3" s="127" t="s">
        <v>1</v>
      </c>
      <c r="B3" s="129" t="s">
        <v>17</v>
      </c>
      <c r="C3" s="129" t="s">
        <v>18</v>
      </c>
      <c r="D3" s="129" t="s">
        <v>19</v>
      </c>
      <c r="E3" s="129" t="s">
        <v>30</v>
      </c>
      <c r="F3" s="129" t="s">
        <v>84</v>
      </c>
      <c r="G3" s="129" t="s">
        <v>85</v>
      </c>
      <c r="H3" s="129" t="s">
        <v>43</v>
      </c>
      <c r="I3" s="129" t="s">
        <v>45</v>
      </c>
      <c r="J3" s="129" t="s">
        <v>86</v>
      </c>
      <c r="K3" s="129" t="s">
        <v>62</v>
      </c>
      <c r="L3" s="131" t="s">
        <v>87</v>
      </c>
    </row>
    <row r="4" spans="1:34" s="40" customFormat="1" ht="12" customHeight="1" x14ac:dyDescent="0.2">
      <c r="A4" s="128"/>
      <c r="B4" s="130"/>
      <c r="C4" s="130"/>
      <c r="D4" s="130"/>
      <c r="E4" s="130"/>
      <c r="F4" s="130"/>
      <c r="G4" s="130"/>
      <c r="H4" s="130"/>
      <c r="I4" s="130"/>
      <c r="J4" s="130"/>
      <c r="K4" s="130"/>
      <c r="L4" s="132"/>
    </row>
    <row r="5" spans="1:34" s="40" customFormat="1" ht="12" customHeight="1" x14ac:dyDescent="0.2">
      <c r="A5" s="128"/>
      <c r="B5" s="130"/>
      <c r="C5" s="130"/>
      <c r="D5" s="130"/>
      <c r="E5" s="130"/>
      <c r="F5" s="130"/>
      <c r="G5" s="130"/>
      <c r="H5" s="130"/>
      <c r="I5" s="130"/>
      <c r="J5" s="130"/>
      <c r="K5" s="130"/>
      <c r="L5" s="132"/>
    </row>
    <row r="6" spans="1:34" s="40" customFormat="1" ht="12" customHeight="1" x14ac:dyDescent="0.2">
      <c r="A6" s="128"/>
      <c r="B6" s="130"/>
      <c r="C6" s="130"/>
      <c r="D6" s="130"/>
      <c r="E6" s="130"/>
      <c r="F6" s="130"/>
      <c r="G6" s="130"/>
      <c r="H6" s="130"/>
      <c r="I6" s="130"/>
      <c r="J6" s="130"/>
      <c r="K6" s="130"/>
      <c r="L6" s="132"/>
    </row>
    <row r="7" spans="1:34" s="40" customFormat="1" ht="12" customHeight="1" x14ac:dyDescent="0.2">
      <c r="A7" s="128"/>
      <c r="B7" s="130"/>
      <c r="C7" s="130"/>
      <c r="D7" s="130"/>
      <c r="E7" s="130"/>
      <c r="F7" s="130"/>
      <c r="G7" s="130"/>
      <c r="H7" s="130"/>
      <c r="I7" s="130"/>
      <c r="J7" s="130"/>
      <c r="K7" s="130"/>
      <c r="L7" s="132"/>
    </row>
    <row r="8" spans="1:34" s="40" customFormat="1" ht="12" customHeight="1" x14ac:dyDescent="0.25">
      <c r="A8" s="44"/>
      <c r="B8" s="44"/>
      <c r="C8" s="44"/>
      <c r="D8" s="44"/>
      <c r="E8" s="44"/>
      <c r="F8" s="44"/>
      <c r="G8" s="44"/>
      <c r="H8" s="44"/>
      <c r="I8" s="44"/>
      <c r="J8" s="44"/>
      <c r="K8" s="44"/>
      <c r="L8" s="45"/>
    </row>
    <row r="9" spans="1:34" ht="12" customHeight="1" x14ac:dyDescent="0.2">
      <c r="A9" s="61" t="s">
        <v>0</v>
      </c>
      <c r="B9" s="62">
        <v>10000</v>
      </c>
      <c r="C9" s="62">
        <v>8369</v>
      </c>
      <c r="D9" s="63">
        <v>220</v>
      </c>
      <c r="E9" s="63">
        <v>14</v>
      </c>
      <c r="F9" s="63">
        <v>40</v>
      </c>
      <c r="G9" s="63">
        <v>1631</v>
      </c>
      <c r="H9" s="63">
        <v>9</v>
      </c>
      <c r="I9" s="63">
        <v>1795</v>
      </c>
      <c r="J9" s="63">
        <v>255</v>
      </c>
      <c r="K9" s="63">
        <v>5266</v>
      </c>
      <c r="L9" s="64">
        <v>772</v>
      </c>
    </row>
    <row r="10" spans="1:34" s="40" customFormat="1" ht="12" customHeight="1" x14ac:dyDescent="0.2">
      <c r="A10" s="133" t="s">
        <v>92</v>
      </c>
      <c r="B10" s="134"/>
      <c r="C10" s="134"/>
      <c r="D10" s="134"/>
      <c r="E10" s="134"/>
      <c r="F10" s="134"/>
      <c r="G10" s="134"/>
      <c r="H10" s="134"/>
      <c r="I10" s="134"/>
      <c r="J10" s="134"/>
      <c r="K10" s="134"/>
      <c r="L10" s="134"/>
    </row>
    <row r="11" spans="1:34" ht="12" customHeight="1" x14ac:dyDescent="0.25">
      <c r="A11" s="1"/>
      <c r="B11" s="46"/>
      <c r="C11" s="47"/>
      <c r="D11" s="1"/>
      <c r="E11" s="1"/>
      <c r="F11" s="1"/>
      <c r="G11" s="1"/>
      <c r="H11" s="1"/>
      <c r="I11" s="1"/>
      <c r="J11" s="1"/>
      <c r="K11" s="1"/>
      <c r="L11" s="1"/>
      <c r="O11" s="69"/>
      <c r="P11" s="66"/>
      <c r="Q11" s="66"/>
      <c r="R11" s="67"/>
      <c r="S11" s="67"/>
      <c r="T11" s="67"/>
      <c r="U11" s="67"/>
      <c r="V11" s="67"/>
      <c r="W11" s="67"/>
      <c r="X11" s="67"/>
      <c r="Y11" s="67"/>
      <c r="Z11" s="67"/>
    </row>
    <row r="12" spans="1:34" ht="12" customHeight="1" x14ac:dyDescent="0.25">
      <c r="A12" s="65">
        <v>2021</v>
      </c>
      <c r="B12" s="66">
        <v>91.084000000000003</v>
      </c>
      <c r="C12" s="66">
        <v>93.567999999999998</v>
      </c>
      <c r="D12" s="67">
        <v>88.543999999999997</v>
      </c>
      <c r="E12" s="67">
        <v>91.837999999999994</v>
      </c>
      <c r="F12" s="67">
        <v>85.531999999999996</v>
      </c>
      <c r="G12" s="67">
        <v>77.399000000000001</v>
      </c>
      <c r="H12" s="67">
        <v>101.979</v>
      </c>
      <c r="I12" s="67">
        <v>100.65900000000001</v>
      </c>
      <c r="J12" s="67">
        <v>95.444000000000003</v>
      </c>
      <c r="K12" s="67">
        <v>90.537999999999997</v>
      </c>
      <c r="L12" s="67">
        <v>97.48</v>
      </c>
      <c r="O12" s="69"/>
      <c r="P12" s="66"/>
      <c r="Q12" s="66"/>
      <c r="R12" s="67"/>
      <c r="S12" s="67"/>
      <c r="T12" s="67"/>
      <c r="U12" s="67"/>
      <c r="V12" s="67"/>
      <c r="W12" s="67"/>
      <c r="X12" s="71"/>
      <c r="Y12" s="71"/>
      <c r="Z12" s="71"/>
      <c r="AA12" s="71"/>
      <c r="AB12" s="71"/>
      <c r="AC12" s="71"/>
      <c r="AD12" s="71"/>
      <c r="AE12" s="71"/>
      <c r="AF12" s="71"/>
      <c r="AG12" s="71"/>
      <c r="AH12" s="71"/>
    </row>
    <row r="13" spans="1:34" ht="12" customHeight="1" x14ac:dyDescent="0.25">
      <c r="A13" s="65">
        <v>2022</v>
      </c>
      <c r="B13" s="66">
        <v>104.65900000000001</v>
      </c>
      <c r="C13" s="66">
        <v>102.789</v>
      </c>
      <c r="D13" s="67">
        <v>95.971999999999994</v>
      </c>
      <c r="E13" s="67">
        <v>95.649000000000001</v>
      </c>
      <c r="F13" s="67">
        <v>102.209</v>
      </c>
      <c r="G13" s="67">
        <v>114.962</v>
      </c>
      <c r="H13" s="67">
        <v>128.34</v>
      </c>
      <c r="I13" s="67">
        <v>108.392</v>
      </c>
      <c r="J13" s="67">
        <v>102.175</v>
      </c>
      <c r="K13" s="67">
        <v>101.47499999999999</v>
      </c>
      <c r="L13" s="67">
        <v>100.413</v>
      </c>
      <c r="O13" s="69"/>
      <c r="P13" s="66"/>
      <c r="Q13" s="66"/>
      <c r="R13" s="67"/>
      <c r="S13" s="67"/>
      <c r="T13" s="67"/>
      <c r="U13" s="67"/>
      <c r="V13" s="67"/>
      <c r="W13" s="67"/>
      <c r="X13" s="71"/>
      <c r="Y13" s="71"/>
      <c r="Z13" s="71"/>
      <c r="AA13" s="71"/>
      <c r="AB13" s="71"/>
      <c r="AC13" s="71"/>
      <c r="AD13" s="71"/>
      <c r="AE13" s="71"/>
      <c r="AF13" s="71"/>
      <c r="AG13" s="71"/>
      <c r="AH13" s="71"/>
    </row>
    <row r="14" spans="1:34" ht="12" customHeight="1" x14ac:dyDescent="0.25">
      <c r="A14" s="65">
        <v>2023</v>
      </c>
      <c r="B14" s="66">
        <v>100</v>
      </c>
      <c r="C14" s="66">
        <v>100</v>
      </c>
      <c r="D14" s="67">
        <v>100</v>
      </c>
      <c r="E14" s="67">
        <v>100</v>
      </c>
      <c r="F14" s="67">
        <v>100</v>
      </c>
      <c r="G14" s="67">
        <v>100</v>
      </c>
      <c r="H14" s="67">
        <v>100</v>
      </c>
      <c r="I14" s="67">
        <v>100</v>
      </c>
      <c r="J14" s="67">
        <v>100</v>
      </c>
      <c r="K14" s="67">
        <v>100</v>
      </c>
      <c r="L14" s="67">
        <v>100</v>
      </c>
      <c r="O14" s="69"/>
      <c r="P14" s="66"/>
      <c r="Q14" s="66"/>
      <c r="R14" s="67"/>
      <c r="S14" s="67"/>
      <c r="T14" s="67"/>
      <c r="U14" s="67"/>
      <c r="V14" s="67"/>
      <c r="W14" s="67"/>
      <c r="X14" s="71"/>
      <c r="Y14" s="71"/>
      <c r="Z14" s="71"/>
      <c r="AA14" s="71"/>
      <c r="AB14" s="71"/>
      <c r="AC14" s="71"/>
      <c r="AD14" s="71"/>
      <c r="AE14" s="71"/>
      <c r="AF14" s="71"/>
      <c r="AG14" s="71"/>
      <c r="AH14" s="71"/>
    </row>
    <row r="15" spans="1:34" ht="12" customHeight="1" x14ac:dyDescent="0.25">
      <c r="A15" s="65">
        <v>2024</v>
      </c>
      <c r="B15" s="66">
        <v>99.495999999999995</v>
      </c>
      <c r="C15" s="66">
        <v>100.74</v>
      </c>
      <c r="D15" s="67">
        <v>102.79900000000001</v>
      </c>
      <c r="E15" s="67">
        <v>97.19</v>
      </c>
      <c r="F15" s="67">
        <v>103.321</v>
      </c>
      <c r="G15" s="67">
        <v>93.114999999999995</v>
      </c>
      <c r="H15" s="67">
        <v>94.105999999999995</v>
      </c>
      <c r="I15" s="67">
        <v>97.534999999999997</v>
      </c>
      <c r="J15" s="67">
        <v>98.25</v>
      </c>
      <c r="K15" s="67">
        <v>102.947</v>
      </c>
      <c r="L15" s="67">
        <v>93.376000000000005</v>
      </c>
      <c r="O15" s="66"/>
      <c r="P15" s="66"/>
      <c r="Q15" s="67"/>
      <c r="R15" s="67"/>
      <c r="S15" s="67"/>
      <c r="T15" s="67"/>
      <c r="U15" s="67"/>
      <c r="V15" s="67"/>
      <c r="W15" s="67"/>
      <c r="X15" s="71"/>
      <c r="Y15" s="71"/>
      <c r="Z15" s="71"/>
      <c r="AA15" s="71"/>
      <c r="AB15" s="71"/>
      <c r="AC15" s="71"/>
      <c r="AD15" s="71"/>
      <c r="AE15" s="71"/>
      <c r="AF15" s="71"/>
      <c r="AG15" s="71"/>
      <c r="AH15" s="71"/>
    </row>
    <row r="16" spans="1:34" ht="12" customHeight="1" x14ac:dyDescent="0.25">
      <c r="A16" s="68"/>
      <c r="B16" s="66"/>
      <c r="C16" s="66"/>
      <c r="D16" s="67"/>
      <c r="E16" s="67"/>
      <c r="F16" s="67"/>
      <c r="G16" s="67"/>
      <c r="H16" s="67"/>
      <c r="I16" s="67"/>
      <c r="J16" s="67"/>
      <c r="K16" s="67"/>
      <c r="L16" s="67"/>
      <c r="O16" s="76"/>
      <c r="P16" s="76"/>
      <c r="Q16" s="76"/>
      <c r="R16" s="76"/>
      <c r="S16" s="76"/>
      <c r="T16" s="76"/>
      <c r="U16" s="76"/>
      <c r="V16" s="76"/>
      <c r="W16" s="76"/>
      <c r="X16" s="76"/>
      <c r="Y16" s="76"/>
      <c r="Z16" s="71"/>
    </row>
    <row r="17" spans="1:34" ht="12" customHeight="1" x14ac:dyDescent="0.25">
      <c r="A17" s="69">
        <v>2023</v>
      </c>
      <c r="B17" s="66"/>
      <c r="C17" s="66"/>
      <c r="D17" s="67"/>
      <c r="E17" s="67"/>
      <c r="F17" s="67"/>
      <c r="G17" s="67"/>
      <c r="H17" s="67"/>
      <c r="I17" s="67"/>
      <c r="J17" s="67"/>
      <c r="K17" s="67"/>
      <c r="L17" s="67"/>
      <c r="O17" s="66"/>
      <c r="P17" s="66"/>
      <c r="Q17" s="67"/>
      <c r="R17" s="67"/>
      <c r="S17" s="67"/>
      <c r="T17" s="67"/>
      <c r="U17" s="67"/>
      <c r="V17" s="67"/>
      <c r="W17" s="67"/>
      <c r="X17" s="67"/>
      <c r="Y17" s="67"/>
      <c r="Z17" s="71"/>
    </row>
    <row r="18" spans="1:34" ht="12" customHeight="1" x14ac:dyDescent="0.25">
      <c r="A18" s="68" t="s">
        <v>14</v>
      </c>
      <c r="B18" s="70">
        <v>100.839</v>
      </c>
      <c r="C18" s="70">
        <v>101.554</v>
      </c>
      <c r="D18" s="71">
        <v>99.974000000000004</v>
      </c>
      <c r="E18" s="71">
        <v>100.07599999999999</v>
      </c>
      <c r="F18" s="71">
        <v>95.418999999999997</v>
      </c>
      <c r="G18" s="71">
        <v>97.168000000000006</v>
      </c>
      <c r="H18" s="71">
        <v>91.641000000000005</v>
      </c>
      <c r="I18" s="71">
        <v>97.908000000000001</v>
      </c>
      <c r="J18" s="71">
        <v>98.983000000000004</v>
      </c>
      <c r="K18" s="71">
        <v>103.105</v>
      </c>
      <c r="L18" s="71">
        <v>101.206</v>
      </c>
      <c r="O18" s="70"/>
      <c r="P18" s="70"/>
      <c r="Q18" s="71"/>
      <c r="R18" s="71"/>
      <c r="S18" s="71"/>
      <c r="T18" s="71"/>
      <c r="U18" s="71"/>
      <c r="V18" s="71"/>
      <c r="W18" s="71"/>
      <c r="X18" s="71"/>
      <c r="Y18" s="71"/>
      <c r="Z18" s="71"/>
      <c r="AA18" s="71"/>
      <c r="AB18" s="71"/>
      <c r="AC18" s="71"/>
      <c r="AD18" s="71"/>
      <c r="AE18" s="71"/>
      <c r="AF18" s="71"/>
      <c r="AG18" s="71"/>
      <c r="AH18" s="71"/>
    </row>
    <row r="19" spans="1:34" ht="12" customHeight="1" x14ac:dyDescent="0.25">
      <c r="A19" s="68"/>
      <c r="B19" s="66"/>
      <c r="C19" s="66"/>
      <c r="D19" s="67"/>
      <c r="E19" s="67"/>
      <c r="F19" s="67"/>
      <c r="G19" s="67"/>
      <c r="H19" s="67"/>
      <c r="I19" s="67"/>
      <c r="J19" s="67"/>
      <c r="K19" s="67"/>
      <c r="L19" s="67"/>
      <c r="O19" s="70"/>
      <c r="P19" s="70"/>
      <c r="Q19" s="71"/>
      <c r="R19" s="71"/>
      <c r="S19" s="71"/>
      <c r="T19" s="71"/>
      <c r="U19" s="71"/>
      <c r="V19" s="71"/>
      <c r="W19" s="71"/>
      <c r="X19" s="71"/>
      <c r="Y19" s="71"/>
      <c r="Z19" s="71"/>
    </row>
    <row r="20" spans="1:34" s="40" customFormat="1" ht="12" customHeight="1" x14ac:dyDescent="0.25">
      <c r="A20" s="69">
        <v>2024</v>
      </c>
      <c r="B20" s="70"/>
      <c r="C20" s="70"/>
      <c r="D20" s="71"/>
      <c r="E20" s="71"/>
      <c r="F20" s="71"/>
      <c r="G20" s="71"/>
      <c r="H20" s="71"/>
      <c r="I20" s="71"/>
      <c r="J20" s="71"/>
      <c r="K20" s="71"/>
      <c r="L20" s="71"/>
      <c r="M20" s="27"/>
      <c r="N20" s="27"/>
      <c r="O20" s="70"/>
      <c r="P20" s="70"/>
      <c r="Q20" s="71"/>
      <c r="R20" s="71"/>
      <c r="S20" s="71"/>
      <c r="T20" s="71"/>
      <c r="U20" s="71"/>
      <c r="V20" s="71"/>
      <c r="W20" s="71"/>
      <c r="X20" s="71"/>
      <c r="Y20" s="71"/>
      <c r="Z20" s="71"/>
      <c r="AA20" s="27"/>
      <c r="AB20" s="27"/>
      <c r="AC20" s="27"/>
      <c r="AD20" s="27"/>
    </row>
    <row r="21" spans="1:34" ht="12" customHeight="1" x14ac:dyDescent="0.25">
      <c r="A21" s="68" t="s">
        <v>3</v>
      </c>
      <c r="B21" s="70">
        <v>101.03700000000001</v>
      </c>
      <c r="C21" s="70">
        <v>101.807</v>
      </c>
      <c r="D21" s="71">
        <v>99.721999999999994</v>
      </c>
      <c r="E21" s="71">
        <v>98.468000000000004</v>
      </c>
      <c r="F21" s="71">
        <v>98.906000000000006</v>
      </c>
      <c r="G21" s="71">
        <v>97.087000000000003</v>
      </c>
      <c r="H21" s="71">
        <v>93.106999999999999</v>
      </c>
      <c r="I21" s="71">
        <v>97.331000000000003</v>
      </c>
      <c r="J21" s="71">
        <v>99.26</v>
      </c>
      <c r="K21" s="71">
        <v>103.97199999999999</v>
      </c>
      <c r="L21" s="71">
        <v>99.19</v>
      </c>
      <c r="O21" s="70"/>
      <c r="P21" s="70"/>
      <c r="Q21" s="71"/>
      <c r="R21" s="71"/>
      <c r="S21" s="71"/>
      <c r="T21" s="71"/>
      <c r="U21" s="71"/>
      <c r="V21" s="71"/>
      <c r="W21" s="71"/>
      <c r="X21" s="71"/>
      <c r="Y21" s="71"/>
      <c r="Z21" s="71"/>
      <c r="AA21" s="71"/>
      <c r="AB21" s="71"/>
      <c r="AC21" s="71"/>
      <c r="AD21" s="71"/>
      <c r="AE21" s="71"/>
      <c r="AF21" s="71"/>
      <c r="AG21" s="71"/>
      <c r="AH21" s="71"/>
    </row>
    <row r="22" spans="1:34" ht="12" customHeight="1" x14ac:dyDescent="0.25">
      <c r="A22" s="68" t="s">
        <v>4</v>
      </c>
      <c r="B22" s="70">
        <v>101.133</v>
      </c>
      <c r="C22" s="70">
        <v>101.80500000000001</v>
      </c>
      <c r="D22" s="71">
        <v>101.45</v>
      </c>
      <c r="E22" s="71">
        <v>98.468000000000004</v>
      </c>
      <c r="F22" s="71">
        <v>100.28400000000001</v>
      </c>
      <c r="G22" s="71">
        <v>97.680999999999997</v>
      </c>
      <c r="H22" s="71">
        <v>93.617999999999995</v>
      </c>
      <c r="I22" s="71">
        <v>99.352999999999994</v>
      </c>
      <c r="J22" s="71">
        <v>99.025000000000006</v>
      </c>
      <c r="K22" s="71">
        <v>103.393</v>
      </c>
      <c r="L22" s="71">
        <v>97.926000000000002</v>
      </c>
      <c r="O22" s="70"/>
      <c r="P22" s="70"/>
      <c r="Q22" s="71"/>
      <c r="R22" s="71"/>
      <c r="S22" s="71"/>
      <c r="T22" s="71"/>
      <c r="U22" s="71"/>
      <c r="V22" s="71"/>
      <c r="W22" s="71"/>
      <c r="X22" s="71"/>
      <c r="Y22" s="71"/>
      <c r="Z22" s="71"/>
      <c r="AA22" s="71"/>
      <c r="AB22" s="71"/>
      <c r="AC22" s="71"/>
      <c r="AD22" s="71"/>
      <c r="AE22" s="71"/>
      <c r="AF22" s="71"/>
      <c r="AG22" s="71"/>
      <c r="AH22" s="71"/>
    </row>
    <row r="23" spans="1:34" ht="12" customHeight="1" x14ac:dyDescent="0.25">
      <c r="A23" s="68" t="s">
        <v>5</v>
      </c>
      <c r="B23" s="70">
        <v>101.45699999999999</v>
      </c>
      <c r="C23" s="70">
        <v>101.86499999999999</v>
      </c>
      <c r="D23" s="71">
        <v>101.136</v>
      </c>
      <c r="E23" s="71">
        <v>98.468000000000004</v>
      </c>
      <c r="F23" s="71">
        <v>99.153999999999996</v>
      </c>
      <c r="G23" s="71">
        <v>99.36</v>
      </c>
      <c r="H23" s="71">
        <v>91.484999999999999</v>
      </c>
      <c r="I23" s="71">
        <v>100.71899999999999</v>
      </c>
      <c r="J23" s="71">
        <v>98.67</v>
      </c>
      <c r="K23" s="71">
        <v>103.28100000000001</v>
      </c>
      <c r="L23" s="71">
        <v>96.450999999999993</v>
      </c>
      <c r="O23" s="70"/>
      <c r="P23" s="70"/>
      <c r="Q23" s="71"/>
      <c r="R23" s="71"/>
      <c r="S23" s="71"/>
      <c r="T23" s="71"/>
      <c r="U23" s="71"/>
      <c r="V23" s="71"/>
      <c r="W23" s="71"/>
      <c r="X23" s="71"/>
      <c r="Y23" s="71"/>
      <c r="Z23" s="71"/>
      <c r="AA23" s="71"/>
      <c r="AB23" s="71"/>
      <c r="AC23" s="71"/>
      <c r="AD23" s="71"/>
      <c r="AE23" s="71"/>
      <c r="AF23" s="71"/>
      <c r="AG23" s="71"/>
      <c r="AH23" s="71"/>
    </row>
    <row r="24" spans="1:34" ht="12" customHeight="1" x14ac:dyDescent="0.25">
      <c r="A24" s="68" t="s">
        <v>6</v>
      </c>
      <c r="B24" s="70">
        <v>101.887</v>
      </c>
      <c r="C24" s="70">
        <v>102.16200000000001</v>
      </c>
      <c r="D24" s="71">
        <v>103.02200000000001</v>
      </c>
      <c r="E24" s="71">
        <v>98.468000000000004</v>
      </c>
      <c r="F24" s="71">
        <v>102.455</v>
      </c>
      <c r="G24" s="71">
        <v>100.47799999999999</v>
      </c>
      <c r="H24" s="71">
        <v>91.578999999999994</v>
      </c>
      <c r="I24" s="71">
        <v>100.946</v>
      </c>
      <c r="J24" s="71">
        <v>99.076999999999998</v>
      </c>
      <c r="K24" s="71">
        <v>103.676</v>
      </c>
      <c r="L24" s="71">
        <v>95.603999999999999</v>
      </c>
      <c r="O24" s="66"/>
      <c r="P24" s="66"/>
      <c r="Q24" s="67"/>
      <c r="R24" s="67"/>
      <c r="S24" s="67"/>
      <c r="T24" s="67"/>
      <c r="U24" s="67"/>
      <c r="V24" s="67"/>
      <c r="W24" s="67"/>
      <c r="X24" s="71"/>
      <c r="Y24" s="71"/>
      <c r="Z24" s="71"/>
      <c r="AA24" s="71"/>
      <c r="AB24" s="71"/>
      <c r="AC24" s="71"/>
      <c r="AD24" s="71"/>
      <c r="AE24" s="71"/>
      <c r="AF24" s="71"/>
      <c r="AG24" s="71"/>
      <c r="AH24" s="71"/>
    </row>
    <row r="25" spans="1:34" ht="12" customHeight="1" x14ac:dyDescent="0.25">
      <c r="A25" s="68" t="s">
        <v>7</v>
      </c>
      <c r="B25" s="70">
        <v>101.114</v>
      </c>
      <c r="C25" s="70">
        <v>102.169</v>
      </c>
      <c r="D25" s="71">
        <v>103.124</v>
      </c>
      <c r="E25" s="71">
        <v>98.468000000000004</v>
      </c>
      <c r="F25" s="71">
        <v>100.551</v>
      </c>
      <c r="G25" s="71">
        <v>95.703000000000003</v>
      </c>
      <c r="H25" s="71">
        <v>91.861000000000004</v>
      </c>
      <c r="I25" s="71">
        <v>100.209</v>
      </c>
      <c r="J25" s="71">
        <v>99.319000000000003</v>
      </c>
      <c r="K25" s="71">
        <v>104.09099999999999</v>
      </c>
      <c r="L25" s="71">
        <v>94.543000000000006</v>
      </c>
      <c r="O25" s="66"/>
      <c r="P25" s="66"/>
      <c r="Q25" s="67"/>
      <c r="R25" s="67"/>
      <c r="S25" s="67"/>
      <c r="T25" s="67"/>
      <c r="U25" s="67"/>
      <c r="V25" s="67"/>
      <c r="W25" s="67"/>
      <c r="X25" s="71"/>
      <c r="Y25" s="71"/>
      <c r="Z25" s="71"/>
      <c r="AA25" s="71"/>
      <c r="AB25" s="71"/>
      <c r="AC25" s="71"/>
      <c r="AD25" s="71"/>
      <c r="AE25" s="71"/>
      <c r="AF25" s="71"/>
      <c r="AG25" s="71"/>
      <c r="AH25" s="71"/>
    </row>
    <row r="26" spans="1:34" ht="12" customHeight="1" x14ac:dyDescent="0.25">
      <c r="A26" s="68" t="s">
        <v>8</v>
      </c>
      <c r="B26" s="70">
        <v>101.517</v>
      </c>
      <c r="C26" s="70">
        <v>102.495</v>
      </c>
      <c r="D26" s="71">
        <v>104.54300000000001</v>
      </c>
      <c r="E26" s="71">
        <v>98.468000000000004</v>
      </c>
      <c r="F26" s="71">
        <v>102.181</v>
      </c>
      <c r="G26" s="71">
        <v>96.498999999999995</v>
      </c>
      <c r="H26" s="71">
        <v>94.950999999999993</v>
      </c>
      <c r="I26" s="71">
        <v>98.653999999999996</v>
      </c>
      <c r="J26" s="71">
        <v>98.724000000000004</v>
      </c>
      <c r="K26" s="71">
        <v>105.333</v>
      </c>
      <c r="L26" s="71">
        <v>92.896000000000001</v>
      </c>
      <c r="O26" s="70"/>
      <c r="P26" s="70"/>
      <c r="Q26" s="71"/>
      <c r="R26" s="71"/>
      <c r="S26" s="71"/>
      <c r="T26" s="71"/>
      <c r="U26" s="71"/>
      <c r="V26" s="71"/>
      <c r="W26" s="71"/>
      <c r="X26" s="71"/>
      <c r="Y26" s="71"/>
      <c r="Z26" s="71"/>
      <c r="AA26" s="71"/>
      <c r="AB26" s="71"/>
      <c r="AC26" s="71"/>
      <c r="AD26" s="71"/>
      <c r="AE26" s="71"/>
      <c r="AF26" s="71"/>
      <c r="AG26" s="71"/>
      <c r="AH26" s="71"/>
    </row>
    <row r="27" spans="1:34" ht="12" customHeight="1" x14ac:dyDescent="0.25">
      <c r="A27" s="68" t="s">
        <v>9</v>
      </c>
      <c r="B27" s="70">
        <v>98.908000000000001</v>
      </c>
      <c r="C27" s="70">
        <v>99.363</v>
      </c>
      <c r="D27" s="71">
        <v>102.59099999999999</v>
      </c>
      <c r="E27" s="71">
        <v>98.484999999999999</v>
      </c>
      <c r="F27" s="71">
        <v>104.35</v>
      </c>
      <c r="G27" s="71">
        <v>96.573999999999998</v>
      </c>
      <c r="H27" s="71">
        <v>94.436999999999998</v>
      </c>
      <c r="I27" s="71">
        <v>98.332999999999998</v>
      </c>
      <c r="J27" s="71">
        <v>98.792000000000002</v>
      </c>
      <c r="K27" s="71">
        <v>100.56</v>
      </c>
      <c r="L27" s="71">
        <v>92.677000000000007</v>
      </c>
      <c r="O27" s="70"/>
      <c r="P27" s="70"/>
      <c r="Q27" s="71"/>
      <c r="R27" s="71"/>
      <c r="S27" s="71"/>
      <c r="T27" s="71"/>
      <c r="U27" s="71"/>
      <c r="V27" s="71"/>
      <c r="W27" s="71"/>
      <c r="X27" s="71"/>
      <c r="Y27" s="71"/>
      <c r="Z27" s="71"/>
      <c r="AA27" s="71"/>
      <c r="AB27" s="71"/>
      <c r="AC27" s="71"/>
      <c r="AD27" s="71"/>
      <c r="AE27" s="71"/>
      <c r="AF27" s="71"/>
      <c r="AG27" s="71"/>
      <c r="AH27" s="71"/>
    </row>
    <row r="28" spans="1:34" ht="12" customHeight="1" x14ac:dyDescent="0.25">
      <c r="A28" s="68" t="s">
        <v>10</v>
      </c>
      <c r="B28" s="70">
        <v>95.671999999999997</v>
      </c>
      <c r="C28" s="70">
        <v>97.128</v>
      </c>
      <c r="D28" s="71">
        <v>102.541</v>
      </c>
      <c r="E28" s="71">
        <v>95.397999999999996</v>
      </c>
      <c r="F28" s="71">
        <v>104.447</v>
      </c>
      <c r="G28" s="71">
        <v>88.200999999999993</v>
      </c>
      <c r="H28" s="71">
        <v>94.16</v>
      </c>
      <c r="I28" s="71">
        <v>96.691000000000003</v>
      </c>
      <c r="J28" s="71">
        <v>98.054000000000002</v>
      </c>
      <c r="K28" s="71">
        <v>97.879000000000005</v>
      </c>
      <c r="L28" s="71">
        <v>90.86</v>
      </c>
      <c r="O28" s="70"/>
      <c r="P28" s="70"/>
      <c r="Q28" s="71"/>
      <c r="R28" s="71"/>
      <c r="S28" s="71"/>
      <c r="T28" s="71"/>
      <c r="U28" s="71"/>
      <c r="V28" s="71"/>
      <c r="W28" s="71"/>
      <c r="X28" s="71"/>
      <c r="Y28" s="71"/>
      <c r="Z28" s="71"/>
      <c r="AA28" s="71"/>
      <c r="AB28" s="71"/>
      <c r="AC28" s="71"/>
      <c r="AD28" s="71"/>
      <c r="AE28" s="71"/>
      <c r="AF28" s="71"/>
      <c r="AG28" s="71"/>
      <c r="AH28" s="71"/>
    </row>
    <row r="29" spans="1:34" ht="12" customHeight="1" x14ac:dyDescent="0.25">
      <c r="A29" s="68" t="s">
        <v>11</v>
      </c>
      <c r="B29" s="70">
        <v>94.539000000000001</v>
      </c>
      <c r="C29" s="70">
        <v>96.82</v>
      </c>
      <c r="D29" s="71">
        <v>101.95399999999999</v>
      </c>
      <c r="E29" s="71">
        <v>95.397999999999996</v>
      </c>
      <c r="F29" s="71">
        <v>105.134</v>
      </c>
      <c r="G29" s="71">
        <v>82.834999999999994</v>
      </c>
      <c r="H29" s="71">
        <v>92.174999999999997</v>
      </c>
      <c r="I29" s="71">
        <v>93.980999999999995</v>
      </c>
      <c r="J29" s="71">
        <v>96.873000000000005</v>
      </c>
      <c r="K29" s="71">
        <v>98.457999999999998</v>
      </c>
      <c r="L29" s="71">
        <v>90.412000000000006</v>
      </c>
      <c r="O29" s="70"/>
      <c r="P29" s="70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</row>
    <row r="30" spans="1:34" ht="12" customHeight="1" x14ac:dyDescent="0.25">
      <c r="A30" s="68" t="s">
        <v>12</v>
      </c>
      <c r="B30" s="70">
        <v>95.986999999999995</v>
      </c>
      <c r="C30" s="70">
        <v>97.697999999999993</v>
      </c>
      <c r="D30" s="71">
        <v>103.496</v>
      </c>
      <c r="E30" s="71">
        <v>95.397999999999996</v>
      </c>
      <c r="F30" s="71">
        <v>106.208</v>
      </c>
      <c r="G30" s="71">
        <v>87.207999999999998</v>
      </c>
      <c r="H30" s="71">
        <v>94.078999999999994</v>
      </c>
      <c r="I30" s="71">
        <v>94.134</v>
      </c>
      <c r="J30" s="71">
        <v>96.956999999999994</v>
      </c>
      <c r="K30" s="71">
        <v>99.578999999999994</v>
      </c>
      <c r="L30" s="71">
        <v>91.385000000000005</v>
      </c>
      <c r="O30" s="70"/>
      <c r="P30" s="70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</row>
    <row r="31" spans="1:34" ht="12" customHeight="1" x14ac:dyDescent="0.25">
      <c r="A31" s="68" t="s">
        <v>13</v>
      </c>
      <c r="B31" s="70">
        <v>97.537999999999997</v>
      </c>
      <c r="C31" s="70">
        <v>99.411000000000001</v>
      </c>
      <c r="D31" s="71">
        <v>104.611</v>
      </c>
      <c r="E31" s="71">
        <v>95.397999999999996</v>
      </c>
      <c r="F31" s="71">
        <v>107.739</v>
      </c>
      <c r="G31" s="71">
        <v>87.927999999999997</v>
      </c>
      <c r="H31" s="71">
        <v>95.236999999999995</v>
      </c>
      <c r="I31" s="71">
        <v>94.921999999999997</v>
      </c>
      <c r="J31" s="71">
        <v>97.034000000000006</v>
      </c>
      <c r="K31" s="71">
        <v>102.378</v>
      </c>
      <c r="L31" s="71">
        <v>88.596999999999994</v>
      </c>
      <c r="O31" s="70"/>
      <c r="P31" s="70"/>
      <c r="Q31" s="71"/>
      <c r="R31" s="71"/>
      <c r="S31" s="71"/>
      <c r="T31" s="71"/>
      <c r="U31" s="71"/>
      <c r="V31" s="71"/>
      <c r="W31" s="71"/>
      <c r="X31" s="71"/>
      <c r="Y31" s="71"/>
      <c r="Z31" s="71"/>
      <c r="AA31" s="71"/>
      <c r="AB31" s="71"/>
      <c r="AC31" s="71"/>
      <c r="AD31" s="71"/>
      <c r="AE31" s="71"/>
      <c r="AF31" s="71"/>
      <c r="AG31" s="71"/>
      <c r="AH31" s="71"/>
    </row>
    <row r="32" spans="1:34" ht="12" customHeight="1" x14ac:dyDescent="0.25">
      <c r="A32" s="68" t="s">
        <v>14</v>
      </c>
      <c r="B32" s="70">
        <v>103.166</v>
      </c>
      <c r="C32" s="70">
        <v>106.155</v>
      </c>
      <c r="D32" s="71">
        <v>105.395</v>
      </c>
      <c r="E32" s="71">
        <v>95.397999999999996</v>
      </c>
      <c r="F32" s="71">
        <v>108.447</v>
      </c>
      <c r="G32" s="71">
        <v>87.828999999999994</v>
      </c>
      <c r="H32" s="71">
        <v>102.58</v>
      </c>
      <c r="I32" s="71">
        <v>95.15</v>
      </c>
      <c r="J32" s="71">
        <v>97.215999999999994</v>
      </c>
      <c r="K32" s="71">
        <v>112.758</v>
      </c>
      <c r="L32" s="71">
        <v>89.971000000000004</v>
      </c>
      <c r="O32" s="70"/>
      <c r="P32" s="70"/>
      <c r="Q32" s="71"/>
      <c r="R32" s="71"/>
      <c r="S32" s="71"/>
      <c r="T32" s="71"/>
      <c r="U32" s="71"/>
      <c r="V32" s="71"/>
      <c r="W32" s="71"/>
      <c r="X32" s="71"/>
      <c r="Y32" s="71"/>
      <c r="Z32" s="71"/>
      <c r="AA32" s="71"/>
      <c r="AB32" s="71"/>
      <c r="AC32" s="71"/>
      <c r="AD32" s="71"/>
      <c r="AE32" s="71"/>
      <c r="AF32" s="71"/>
      <c r="AG32" s="71"/>
      <c r="AH32" s="71"/>
    </row>
    <row r="33" spans="1:34" ht="12" customHeight="1" x14ac:dyDescent="0.25">
      <c r="A33" s="54"/>
      <c r="B33" s="59"/>
      <c r="C33" s="59"/>
      <c r="D33" s="60"/>
      <c r="E33" s="60"/>
      <c r="F33" s="60"/>
      <c r="G33" s="60"/>
      <c r="H33" s="60"/>
      <c r="I33" s="60"/>
      <c r="J33" s="60"/>
      <c r="K33" s="60"/>
      <c r="L33" s="60"/>
      <c r="O33" s="70"/>
      <c r="P33" s="70"/>
      <c r="Q33" s="71"/>
      <c r="R33" s="71"/>
      <c r="S33" s="71"/>
      <c r="T33" s="71"/>
      <c r="U33" s="71"/>
      <c r="V33" s="71"/>
      <c r="W33" s="71"/>
      <c r="X33" s="71"/>
      <c r="Y33" s="71"/>
      <c r="Z33" s="82"/>
    </row>
    <row r="34" spans="1:34" ht="12" customHeight="1" x14ac:dyDescent="0.25">
      <c r="A34" s="133" t="s">
        <v>2</v>
      </c>
      <c r="B34" s="134"/>
      <c r="C34" s="134"/>
      <c r="D34" s="134"/>
      <c r="E34" s="134"/>
      <c r="F34" s="134"/>
      <c r="G34" s="134"/>
      <c r="H34" s="134"/>
      <c r="I34" s="134"/>
      <c r="J34" s="134"/>
      <c r="K34" s="134"/>
      <c r="L34" s="134"/>
      <c r="O34" s="70"/>
      <c r="P34" s="70"/>
      <c r="Q34" s="71"/>
      <c r="R34" s="71"/>
      <c r="S34" s="71"/>
      <c r="T34" s="71"/>
      <c r="U34" s="71"/>
      <c r="V34" s="71"/>
      <c r="W34" s="71"/>
      <c r="X34" s="71"/>
      <c r="Y34" s="71"/>
      <c r="Z34" s="72"/>
    </row>
    <row r="35" spans="1:34" ht="12" customHeight="1" x14ac:dyDescent="0.25">
      <c r="A35" s="50"/>
      <c r="B35" s="51"/>
      <c r="C35" s="52"/>
      <c r="D35" s="53"/>
      <c r="E35" s="53"/>
      <c r="F35" s="53"/>
      <c r="G35" s="53"/>
      <c r="H35" s="53"/>
      <c r="I35" s="53"/>
      <c r="J35" s="53"/>
      <c r="K35" s="53"/>
      <c r="L35" s="53"/>
      <c r="O35" s="70"/>
      <c r="P35" s="70"/>
      <c r="Q35" s="71"/>
      <c r="R35" s="71"/>
      <c r="S35" s="71"/>
      <c r="T35" s="71"/>
      <c r="U35" s="71"/>
      <c r="V35" s="71"/>
      <c r="W35" s="71"/>
      <c r="X35" s="71"/>
      <c r="Y35" s="71"/>
      <c r="Z35" s="74"/>
    </row>
    <row r="36" spans="1:34" ht="12" customHeight="1" x14ac:dyDescent="0.25">
      <c r="A36" s="65">
        <v>2022</v>
      </c>
      <c r="B36" s="73">
        <v>14.9</v>
      </c>
      <c r="C36" s="73">
        <v>9.9</v>
      </c>
      <c r="D36" s="74">
        <v>8.4</v>
      </c>
      <c r="E36" s="74">
        <v>4.0999999999999996</v>
      </c>
      <c r="F36" s="74">
        <v>19.5</v>
      </c>
      <c r="G36" s="74">
        <v>48.5</v>
      </c>
      <c r="H36" s="74">
        <v>25.8</v>
      </c>
      <c r="I36" s="74">
        <v>7.7</v>
      </c>
      <c r="J36" s="74">
        <v>7.1</v>
      </c>
      <c r="K36" s="74">
        <v>12.1</v>
      </c>
      <c r="L36" s="74">
        <v>3</v>
      </c>
      <c r="O36" s="70"/>
      <c r="P36" s="70"/>
      <c r="Q36" s="71"/>
      <c r="R36" s="71"/>
      <c r="S36" s="71"/>
      <c r="T36" s="71"/>
      <c r="U36" s="71"/>
      <c r="V36" s="71"/>
      <c r="W36" s="71"/>
      <c r="X36" s="71"/>
      <c r="Y36" s="71"/>
      <c r="Z36" s="71"/>
      <c r="AA36" s="71"/>
      <c r="AB36" s="71"/>
      <c r="AC36" s="71"/>
      <c r="AD36" s="71"/>
      <c r="AE36" s="71"/>
      <c r="AF36" s="71"/>
      <c r="AG36" s="71"/>
      <c r="AH36" s="71"/>
    </row>
    <row r="37" spans="1:34" ht="12" customHeight="1" x14ac:dyDescent="0.25">
      <c r="A37" s="65">
        <v>2023</v>
      </c>
      <c r="B37" s="73">
        <v>-4.5</v>
      </c>
      <c r="C37" s="73">
        <v>-2.7</v>
      </c>
      <c r="D37" s="74">
        <v>4.2</v>
      </c>
      <c r="E37" s="74">
        <v>4.5</v>
      </c>
      <c r="F37" s="74">
        <v>-2.2000000000000002</v>
      </c>
      <c r="G37" s="74">
        <v>-13</v>
      </c>
      <c r="H37" s="74">
        <v>-22.1</v>
      </c>
      <c r="I37" s="74">
        <v>-7.7</v>
      </c>
      <c r="J37" s="74">
        <v>-2.1</v>
      </c>
      <c r="K37" s="74">
        <v>-1.5</v>
      </c>
      <c r="L37" s="74">
        <v>-0.4</v>
      </c>
      <c r="O37" s="70"/>
      <c r="P37" s="70"/>
      <c r="Q37" s="71"/>
      <c r="R37" s="71"/>
      <c r="S37" s="71"/>
      <c r="T37" s="71"/>
      <c r="U37" s="71"/>
      <c r="V37" s="71"/>
      <c r="W37" s="71"/>
      <c r="X37" s="71"/>
      <c r="Y37" s="71"/>
      <c r="Z37" s="71"/>
      <c r="AA37" s="71"/>
      <c r="AB37" s="71"/>
      <c r="AC37" s="71"/>
      <c r="AD37" s="71"/>
      <c r="AE37" s="71"/>
      <c r="AF37" s="71"/>
      <c r="AG37" s="71"/>
      <c r="AH37" s="71"/>
    </row>
    <row r="38" spans="1:34" ht="12" customHeight="1" x14ac:dyDescent="0.25">
      <c r="A38" s="65">
        <v>2024</v>
      </c>
      <c r="B38" s="73">
        <v>-0.5</v>
      </c>
      <c r="C38" s="73">
        <v>0.7</v>
      </c>
      <c r="D38" s="74">
        <v>2.8</v>
      </c>
      <c r="E38" s="74">
        <v>-2.8</v>
      </c>
      <c r="F38" s="74">
        <v>3.3</v>
      </c>
      <c r="G38" s="74">
        <v>-6.9</v>
      </c>
      <c r="H38" s="74">
        <v>-5.9</v>
      </c>
      <c r="I38" s="74">
        <v>-2.5</v>
      </c>
      <c r="J38" s="74">
        <v>-1.8</v>
      </c>
      <c r="K38" s="74">
        <v>2.9</v>
      </c>
      <c r="L38" s="74">
        <v>-6.6</v>
      </c>
      <c r="O38" s="70"/>
      <c r="P38" s="70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</row>
    <row r="39" spans="1:34" ht="12" customHeight="1" x14ac:dyDescent="0.25">
      <c r="A39" s="68"/>
      <c r="B39" s="73"/>
      <c r="C39" s="73"/>
      <c r="D39" s="74"/>
      <c r="E39" s="74"/>
      <c r="F39" s="74"/>
      <c r="G39" s="74"/>
      <c r="H39" s="74"/>
      <c r="I39" s="74"/>
      <c r="J39" s="74"/>
      <c r="K39" s="74"/>
      <c r="L39" s="74"/>
      <c r="O39" s="70"/>
      <c r="P39" s="70"/>
      <c r="Q39" s="71"/>
      <c r="R39" s="71"/>
      <c r="S39" s="71"/>
      <c r="T39" s="71"/>
      <c r="U39" s="71"/>
      <c r="V39" s="71"/>
      <c r="W39" s="71"/>
      <c r="X39" s="71"/>
      <c r="Y39" s="71"/>
      <c r="Z39" s="74"/>
    </row>
    <row r="40" spans="1:34" ht="12" customHeight="1" x14ac:dyDescent="0.25">
      <c r="A40" s="69">
        <v>2023</v>
      </c>
      <c r="B40" s="73"/>
      <c r="C40" s="73"/>
      <c r="D40" s="74"/>
      <c r="E40" s="74"/>
      <c r="F40" s="74"/>
      <c r="G40" s="74"/>
      <c r="H40" s="74"/>
      <c r="I40" s="74"/>
      <c r="J40" s="74"/>
      <c r="K40" s="74"/>
      <c r="L40" s="74"/>
      <c r="O40" s="70"/>
      <c r="P40" s="70"/>
      <c r="Q40" s="71"/>
      <c r="R40" s="71"/>
      <c r="S40" s="71"/>
      <c r="T40" s="71"/>
      <c r="U40" s="71"/>
      <c r="V40" s="71"/>
      <c r="W40" s="71"/>
      <c r="X40" s="71"/>
      <c r="Y40" s="71"/>
      <c r="Z40" s="74"/>
    </row>
    <row r="41" spans="1:34" ht="12" customHeight="1" x14ac:dyDescent="0.25">
      <c r="A41" s="68" t="s">
        <v>14</v>
      </c>
      <c r="B41" s="73">
        <v>0.3</v>
      </c>
      <c r="C41" s="73">
        <v>0.7</v>
      </c>
      <c r="D41" s="74">
        <v>0.5</v>
      </c>
      <c r="E41" s="74">
        <v>4</v>
      </c>
      <c r="F41" s="74">
        <v>-12</v>
      </c>
      <c r="G41" s="74">
        <v>-1.2</v>
      </c>
      <c r="H41" s="74">
        <v>-13</v>
      </c>
      <c r="I41" s="74">
        <v>-4.8</v>
      </c>
      <c r="J41" s="74">
        <v>-1.9</v>
      </c>
      <c r="K41" s="74">
        <v>2.7</v>
      </c>
      <c r="L41" s="74">
        <v>1.5</v>
      </c>
      <c r="O41" s="70"/>
      <c r="P41" s="70"/>
      <c r="Q41" s="71"/>
      <c r="R41" s="71"/>
      <c r="S41" s="71"/>
      <c r="T41" s="71"/>
      <c r="U41" s="71"/>
      <c r="V41" s="71"/>
      <c r="W41" s="71"/>
      <c r="X41" s="71"/>
      <c r="Y41" s="71"/>
      <c r="Z41" s="71"/>
      <c r="AA41" s="71"/>
      <c r="AB41" s="71"/>
      <c r="AC41" s="71"/>
      <c r="AD41" s="71"/>
      <c r="AE41" s="71"/>
      <c r="AF41" s="71"/>
      <c r="AG41" s="71"/>
      <c r="AH41" s="71"/>
    </row>
    <row r="42" spans="1:34" ht="12" customHeight="1" x14ac:dyDescent="0.25">
      <c r="A42" s="68"/>
      <c r="B42" s="73"/>
      <c r="C42" s="73"/>
      <c r="D42" s="74"/>
      <c r="E42" s="74"/>
      <c r="F42" s="74"/>
      <c r="G42" s="74"/>
      <c r="H42" s="74"/>
      <c r="I42" s="74"/>
      <c r="J42" s="74"/>
      <c r="K42" s="74"/>
      <c r="L42" s="74"/>
      <c r="O42" s="70"/>
      <c r="P42" s="70"/>
      <c r="Q42" s="71"/>
      <c r="R42" s="71"/>
      <c r="S42" s="71"/>
      <c r="T42" s="71"/>
      <c r="U42" s="71"/>
      <c r="V42" s="71"/>
      <c r="W42" s="71"/>
      <c r="X42" s="71"/>
      <c r="Y42" s="71"/>
      <c r="Z42" s="74"/>
    </row>
    <row r="43" spans="1:34" ht="12" customHeight="1" x14ac:dyDescent="0.25">
      <c r="A43" s="69">
        <v>2024</v>
      </c>
      <c r="B43" s="73"/>
      <c r="C43" s="73"/>
      <c r="D43" s="74"/>
      <c r="E43" s="74"/>
      <c r="F43" s="74"/>
      <c r="G43" s="74"/>
      <c r="H43" s="74"/>
      <c r="I43" s="74"/>
      <c r="J43" s="74"/>
      <c r="K43" s="74"/>
      <c r="L43" s="74"/>
      <c r="O43" s="70"/>
      <c r="P43" s="70"/>
      <c r="Q43" s="71"/>
      <c r="R43" s="71"/>
      <c r="S43" s="71"/>
      <c r="T43" s="71"/>
      <c r="U43" s="71"/>
      <c r="V43" s="71"/>
      <c r="W43" s="71"/>
      <c r="X43" s="71"/>
      <c r="Y43" s="71"/>
      <c r="Z43" s="74"/>
    </row>
    <row r="44" spans="1:34" ht="12" customHeight="1" x14ac:dyDescent="0.25">
      <c r="A44" s="68" t="s">
        <v>3</v>
      </c>
      <c r="B44" s="73">
        <v>1.8</v>
      </c>
      <c r="C44" s="73">
        <v>3</v>
      </c>
      <c r="D44" s="74">
        <v>0.3</v>
      </c>
      <c r="E44" s="74">
        <v>-1.9</v>
      </c>
      <c r="F44" s="74">
        <v>-2.1</v>
      </c>
      <c r="G44" s="74">
        <v>-3.7</v>
      </c>
      <c r="H44" s="74">
        <v>-8.5</v>
      </c>
      <c r="I44" s="74">
        <v>-2.9</v>
      </c>
      <c r="J44" s="74">
        <v>-0.9</v>
      </c>
      <c r="K44" s="74">
        <v>5.6</v>
      </c>
      <c r="L44" s="74">
        <v>1.6</v>
      </c>
      <c r="M44" s="100"/>
      <c r="N44" s="100"/>
      <c r="O44" s="101"/>
      <c r="P44" s="101"/>
      <c r="Q44" s="102"/>
      <c r="R44" s="102"/>
      <c r="S44" s="102"/>
      <c r="T44" s="102"/>
      <c r="U44" s="102"/>
      <c r="V44" s="102"/>
      <c r="W44" s="102"/>
      <c r="X44" s="71"/>
      <c r="Y44" s="71"/>
      <c r="Z44" s="71"/>
      <c r="AA44" s="71"/>
      <c r="AB44" s="71"/>
      <c r="AC44" s="71"/>
      <c r="AD44" s="71"/>
      <c r="AE44" s="71"/>
      <c r="AF44" s="71"/>
      <c r="AG44" s="71"/>
      <c r="AH44" s="71"/>
    </row>
    <row r="45" spans="1:34" ht="12" customHeight="1" x14ac:dyDescent="0.25">
      <c r="A45" s="68" t="s">
        <v>4</v>
      </c>
      <c r="B45" s="73">
        <v>2</v>
      </c>
      <c r="C45" s="73">
        <v>3</v>
      </c>
      <c r="D45" s="74">
        <v>2</v>
      </c>
      <c r="E45" s="74">
        <v>-1.9</v>
      </c>
      <c r="F45" s="74">
        <v>-0.7</v>
      </c>
      <c r="G45" s="74">
        <v>-3.1</v>
      </c>
      <c r="H45" s="74">
        <v>-7.9</v>
      </c>
      <c r="I45" s="74">
        <v>-0.9</v>
      </c>
      <c r="J45" s="74">
        <v>-1.2</v>
      </c>
      <c r="K45" s="74">
        <v>5.0999999999999996</v>
      </c>
      <c r="L45" s="74">
        <v>0.3</v>
      </c>
      <c r="M45" s="100"/>
      <c r="N45" s="100"/>
      <c r="O45" s="101"/>
      <c r="P45" s="101"/>
      <c r="Q45" s="102"/>
      <c r="R45" s="102"/>
      <c r="S45" s="102"/>
      <c r="T45" s="102"/>
      <c r="U45" s="102"/>
      <c r="V45" s="102"/>
      <c r="W45" s="102"/>
      <c r="X45" s="71"/>
      <c r="Y45" s="71"/>
      <c r="Z45" s="71"/>
      <c r="AA45" s="71"/>
      <c r="AB45" s="71"/>
      <c r="AC45" s="71"/>
      <c r="AD45" s="71"/>
      <c r="AE45" s="71"/>
      <c r="AF45" s="71"/>
      <c r="AG45" s="71"/>
      <c r="AH45" s="71"/>
    </row>
    <row r="46" spans="1:34" ht="12" customHeight="1" x14ac:dyDescent="0.25">
      <c r="A46" s="68" t="s">
        <v>5</v>
      </c>
      <c r="B46" s="73">
        <v>2.2999999999999998</v>
      </c>
      <c r="C46" s="73">
        <v>1.8</v>
      </c>
      <c r="D46" s="74">
        <v>1.5</v>
      </c>
      <c r="E46" s="74">
        <v>-1.3</v>
      </c>
      <c r="F46" s="74">
        <v>-2.9</v>
      </c>
      <c r="G46" s="74">
        <v>4.5999999999999996</v>
      </c>
      <c r="H46" s="74">
        <v>-10.1</v>
      </c>
      <c r="I46" s="74">
        <v>-2.6</v>
      </c>
      <c r="J46" s="74">
        <v>-1.9</v>
      </c>
      <c r="K46" s="74">
        <v>4.5</v>
      </c>
      <c r="L46" s="74">
        <v>-3.4</v>
      </c>
      <c r="M46" s="100"/>
      <c r="N46" s="100"/>
      <c r="O46" s="101"/>
      <c r="P46" s="101"/>
      <c r="Q46" s="102"/>
      <c r="R46" s="102"/>
      <c r="S46" s="102"/>
      <c r="T46" s="102"/>
      <c r="U46" s="102"/>
      <c r="V46" s="102"/>
      <c r="W46" s="102"/>
      <c r="X46" s="71"/>
      <c r="Y46" s="71"/>
      <c r="Z46" s="71"/>
      <c r="AA46" s="71"/>
      <c r="AB46" s="71"/>
      <c r="AC46" s="71"/>
      <c r="AD46" s="71"/>
      <c r="AE46" s="71"/>
      <c r="AF46" s="71"/>
      <c r="AG46" s="71"/>
      <c r="AH46" s="71"/>
    </row>
    <row r="47" spans="1:34" ht="12" customHeight="1" x14ac:dyDescent="0.25">
      <c r="A47" s="68" t="s">
        <v>6</v>
      </c>
      <c r="B47" s="73">
        <v>3.3</v>
      </c>
      <c r="C47" s="73">
        <v>2.8</v>
      </c>
      <c r="D47" s="74">
        <v>3.7</v>
      </c>
      <c r="E47" s="74">
        <v>-1.3</v>
      </c>
      <c r="F47" s="74">
        <v>-0.3</v>
      </c>
      <c r="G47" s="74">
        <v>6.1</v>
      </c>
      <c r="H47" s="74">
        <v>-12.5</v>
      </c>
      <c r="I47" s="74">
        <v>-1.1000000000000001</v>
      </c>
      <c r="J47" s="74">
        <v>-1.4</v>
      </c>
      <c r="K47" s="74">
        <v>5.2</v>
      </c>
      <c r="L47" s="74">
        <v>-2.2000000000000002</v>
      </c>
      <c r="M47" s="100"/>
      <c r="N47" s="100"/>
      <c r="O47" s="101"/>
      <c r="P47" s="101"/>
      <c r="Q47" s="102"/>
      <c r="R47" s="102"/>
      <c r="S47" s="102"/>
      <c r="T47" s="102"/>
      <c r="U47" s="102"/>
      <c r="V47" s="102"/>
      <c r="W47" s="102"/>
      <c r="X47" s="71"/>
      <c r="Y47" s="71"/>
      <c r="Z47" s="71"/>
      <c r="AA47" s="71"/>
      <c r="AB47" s="71"/>
      <c r="AC47" s="71"/>
      <c r="AD47" s="71"/>
      <c r="AE47" s="71"/>
      <c r="AF47" s="71"/>
      <c r="AG47" s="71"/>
      <c r="AH47" s="71"/>
    </row>
    <row r="48" spans="1:34" ht="12" customHeight="1" x14ac:dyDescent="0.25">
      <c r="A48" s="68" t="s">
        <v>7</v>
      </c>
      <c r="B48" s="73">
        <v>3.5</v>
      </c>
      <c r="C48" s="73">
        <v>2.8</v>
      </c>
      <c r="D48" s="74">
        <v>3</v>
      </c>
      <c r="E48" s="74">
        <v>-1.3</v>
      </c>
      <c r="F48" s="74">
        <v>-3.7</v>
      </c>
      <c r="G48" s="74">
        <v>7.7</v>
      </c>
      <c r="H48" s="74">
        <v>-11.9</v>
      </c>
      <c r="I48" s="74">
        <v>-0.3</v>
      </c>
      <c r="J48" s="74">
        <v>-1.1000000000000001</v>
      </c>
      <c r="K48" s="74">
        <v>5.0999999999999996</v>
      </c>
      <c r="L48" s="74">
        <v>-4</v>
      </c>
      <c r="M48" s="100"/>
      <c r="N48" s="100"/>
      <c r="O48" s="103"/>
      <c r="P48" s="104"/>
      <c r="Q48" s="104"/>
      <c r="R48" s="105"/>
      <c r="S48" s="105"/>
      <c r="T48" s="105"/>
      <c r="U48" s="105"/>
      <c r="V48" s="105"/>
      <c r="W48" s="105"/>
      <c r="X48" s="71"/>
      <c r="Y48" s="71"/>
      <c r="Z48" s="71"/>
      <c r="AA48" s="71"/>
      <c r="AB48" s="71"/>
      <c r="AC48" s="71"/>
      <c r="AD48" s="71"/>
      <c r="AE48" s="71"/>
      <c r="AF48" s="71"/>
      <c r="AG48" s="71"/>
      <c r="AH48" s="71"/>
    </row>
    <row r="49" spans="1:34" ht="12" customHeight="1" x14ac:dyDescent="0.25">
      <c r="A49" s="68" t="s">
        <v>8</v>
      </c>
      <c r="B49" s="73">
        <v>4.4000000000000004</v>
      </c>
      <c r="C49" s="73">
        <v>3.9</v>
      </c>
      <c r="D49" s="74">
        <v>4.7</v>
      </c>
      <c r="E49" s="74">
        <v>-1.3</v>
      </c>
      <c r="F49" s="74">
        <v>-2.9</v>
      </c>
      <c r="G49" s="74">
        <v>7.3</v>
      </c>
      <c r="H49" s="74">
        <v>-7.9</v>
      </c>
      <c r="I49" s="74">
        <v>1.4</v>
      </c>
      <c r="J49" s="74">
        <v>-1.3</v>
      </c>
      <c r="K49" s="74">
        <v>6.7</v>
      </c>
      <c r="L49" s="74">
        <v>-7.3</v>
      </c>
      <c r="M49" s="100"/>
      <c r="N49" s="100"/>
      <c r="O49" s="103"/>
      <c r="P49" s="104"/>
      <c r="Q49" s="104"/>
      <c r="R49" s="105"/>
      <c r="S49" s="105"/>
      <c r="T49" s="105"/>
      <c r="U49" s="105"/>
      <c r="V49" s="105"/>
      <c r="W49" s="105"/>
      <c r="X49" s="71"/>
      <c r="Y49" s="71"/>
      <c r="Z49" s="71"/>
      <c r="AA49" s="71"/>
      <c r="AB49" s="71"/>
      <c r="AC49" s="71"/>
      <c r="AD49" s="71"/>
      <c r="AE49" s="71"/>
      <c r="AF49" s="71"/>
      <c r="AG49" s="71"/>
      <c r="AH49" s="71"/>
    </row>
    <row r="50" spans="1:34" ht="12" customHeight="1" x14ac:dyDescent="0.25">
      <c r="A50" s="68" t="s">
        <v>9</v>
      </c>
      <c r="B50" s="73">
        <v>0.2</v>
      </c>
      <c r="C50" s="73">
        <v>0.2</v>
      </c>
      <c r="D50" s="74">
        <v>3.2</v>
      </c>
      <c r="E50" s="74">
        <v>-1.3</v>
      </c>
      <c r="F50" s="74">
        <v>7</v>
      </c>
      <c r="G50" s="74">
        <v>0</v>
      </c>
      <c r="H50" s="74">
        <v>-6.8</v>
      </c>
      <c r="I50" s="74">
        <v>2.1</v>
      </c>
      <c r="J50" s="74">
        <v>-0.5</v>
      </c>
      <c r="K50" s="74">
        <v>0.8</v>
      </c>
      <c r="L50" s="74">
        <v>-8.4</v>
      </c>
      <c r="M50" s="100"/>
      <c r="N50" s="100"/>
      <c r="O50" s="103"/>
      <c r="P50" s="104"/>
      <c r="Q50" s="104"/>
      <c r="R50" s="105"/>
      <c r="S50" s="105"/>
      <c r="T50" s="105"/>
      <c r="U50" s="105"/>
      <c r="V50" s="105"/>
      <c r="W50" s="105"/>
      <c r="X50" s="71"/>
      <c r="Y50" s="71"/>
      <c r="Z50" s="71"/>
      <c r="AA50" s="71"/>
      <c r="AB50" s="71"/>
      <c r="AC50" s="71"/>
      <c r="AD50" s="71"/>
      <c r="AE50" s="71"/>
      <c r="AF50" s="71"/>
      <c r="AG50" s="71"/>
      <c r="AH50" s="71"/>
    </row>
    <row r="51" spans="1:34" ht="12" customHeight="1" x14ac:dyDescent="0.25">
      <c r="A51" s="68" t="s">
        <v>10</v>
      </c>
      <c r="B51" s="73">
        <v>-5.7</v>
      </c>
      <c r="C51" s="73">
        <v>-2.6</v>
      </c>
      <c r="D51" s="74">
        <v>2.2000000000000002</v>
      </c>
      <c r="E51" s="74">
        <v>-4.4000000000000004</v>
      </c>
      <c r="F51" s="74">
        <v>5.6</v>
      </c>
      <c r="G51" s="74">
        <v>-20</v>
      </c>
      <c r="H51" s="74">
        <v>-7.1</v>
      </c>
      <c r="I51" s="74">
        <v>-2.5</v>
      </c>
      <c r="J51" s="74">
        <v>-2</v>
      </c>
      <c r="K51" s="74">
        <v>-1.8</v>
      </c>
      <c r="L51" s="74">
        <v>-10.1</v>
      </c>
      <c r="M51" s="100"/>
      <c r="N51" s="100"/>
      <c r="O51" s="103"/>
      <c r="P51" s="104"/>
      <c r="Q51" s="104"/>
      <c r="R51" s="105"/>
      <c r="S51" s="105"/>
      <c r="T51" s="105"/>
      <c r="U51" s="105"/>
      <c r="V51" s="105"/>
      <c r="W51" s="105"/>
      <c r="X51" s="71"/>
      <c r="Y51" s="71"/>
      <c r="Z51" s="71"/>
      <c r="AA51" s="71"/>
      <c r="AB51" s="71"/>
      <c r="AC51" s="71"/>
      <c r="AD51" s="71"/>
      <c r="AE51" s="71"/>
      <c r="AF51" s="71"/>
      <c r="AG51" s="71"/>
      <c r="AH51" s="71"/>
    </row>
    <row r="52" spans="1:34" ht="12" customHeight="1" x14ac:dyDescent="0.25">
      <c r="A52" s="68" t="s">
        <v>11</v>
      </c>
      <c r="B52" s="73">
        <v>-9</v>
      </c>
      <c r="C52" s="73">
        <v>-4.5999999999999996</v>
      </c>
      <c r="D52" s="74">
        <v>1.3</v>
      </c>
      <c r="E52" s="74">
        <v>-4.7</v>
      </c>
      <c r="F52" s="74">
        <v>4.7</v>
      </c>
      <c r="G52" s="74">
        <v>-28.8</v>
      </c>
      <c r="H52" s="74">
        <v>-5.8</v>
      </c>
      <c r="I52" s="74">
        <v>-7</v>
      </c>
      <c r="J52" s="74">
        <v>-3.2</v>
      </c>
      <c r="K52" s="74">
        <v>-3.1</v>
      </c>
      <c r="L52" s="74">
        <v>-11.7</v>
      </c>
      <c r="M52" s="100"/>
      <c r="N52" s="100"/>
      <c r="O52" s="103"/>
      <c r="P52" s="104"/>
      <c r="Q52" s="104"/>
      <c r="R52" s="105"/>
      <c r="S52" s="105"/>
      <c r="T52" s="105"/>
      <c r="U52" s="105"/>
      <c r="V52" s="105"/>
      <c r="W52" s="105"/>
      <c r="X52" s="71"/>
      <c r="Y52" s="71"/>
      <c r="Z52" s="71"/>
      <c r="AA52" s="71"/>
      <c r="AB52" s="71"/>
      <c r="AC52" s="71"/>
      <c r="AD52" s="71"/>
      <c r="AE52" s="71"/>
      <c r="AF52" s="71"/>
      <c r="AG52" s="71"/>
      <c r="AH52" s="71"/>
    </row>
    <row r="53" spans="1:34" ht="12" customHeight="1" x14ac:dyDescent="0.25">
      <c r="A53" s="68" t="s">
        <v>12</v>
      </c>
      <c r="B53" s="73">
        <v>-6.2</v>
      </c>
      <c r="C53" s="73">
        <v>-3.4</v>
      </c>
      <c r="D53" s="74">
        <v>2.2000000000000002</v>
      </c>
      <c r="E53" s="74">
        <v>-4.7</v>
      </c>
      <c r="F53" s="74">
        <v>10.8</v>
      </c>
      <c r="G53" s="74">
        <v>-19.600000000000001</v>
      </c>
      <c r="H53" s="74">
        <v>-4.3</v>
      </c>
      <c r="I53" s="74">
        <v>-7.4</v>
      </c>
      <c r="J53" s="74">
        <v>-3</v>
      </c>
      <c r="K53" s="74">
        <v>-1.4</v>
      </c>
      <c r="L53" s="74">
        <v>-10.6</v>
      </c>
      <c r="M53" s="100"/>
      <c r="N53" s="100"/>
      <c r="O53" s="103"/>
      <c r="P53" s="104"/>
      <c r="Q53" s="104"/>
      <c r="R53" s="105"/>
      <c r="S53" s="105"/>
      <c r="T53" s="105"/>
      <c r="U53" s="105"/>
      <c r="V53" s="105"/>
      <c r="W53" s="105"/>
      <c r="X53" s="71"/>
      <c r="Y53" s="71"/>
      <c r="Z53" s="71"/>
      <c r="AA53" s="71"/>
      <c r="AB53" s="71"/>
      <c r="AC53" s="71"/>
      <c r="AD53" s="71"/>
      <c r="AE53" s="71"/>
      <c r="AF53" s="71"/>
      <c r="AG53" s="71"/>
      <c r="AH53" s="71"/>
    </row>
    <row r="54" spans="1:34" ht="12" customHeight="1" x14ac:dyDescent="0.25">
      <c r="A54" s="68" t="s">
        <v>13</v>
      </c>
      <c r="B54" s="73">
        <v>-4</v>
      </c>
      <c r="C54" s="73">
        <v>-2.2999999999999998</v>
      </c>
      <c r="D54" s="74">
        <v>4.0999999999999996</v>
      </c>
      <c r="E54" s="74">
        <v>-4.7</v>
      </c>
      <c r="F54" s="74">
        <v>12.9</v>
      </c>
      <c r="G54" s="74">
        <v>-13.1</v>
      </c>
      <c r="H54" s="74">
        <v>3.2</v>
      </c>
      <c r="I54" s="74">
        <v>-4.9000000000000004</v>
      </c>
      <c r="J54" s="74">
        <v>-2.6</v>
      </c>
      <c r="K54" s="74">
        <v>-0.4</v>
      </c>
      <c r="L54" s="74">
        <v>-11.8</v>
      </c>
      <c r="M54" s="100"/>
      <c r="N54" s="100"/>
      <c r="O54" s="103"/>
      <c r="P54" s="104"/>
      <c r="Q54" s="104"/>
      <c r="R54" s="105"/>
      <c r="S54" s="105"/>
      <c r="T54" s="105"/>
      <c r="U54" s="105"/>
      <c r="V54" s="105"/>
      <c r="W54" s="105"/>
      <c r="X54" s="71"/>
      <c r="Y54" s="71"/>
      <c r="Z54" s="71"/>
      <c r="AA54" s="71"/>
      <c r="AB54" s="71"/>
      <c r="AC54" s="71"/>
      <c r="AD54" s="71"/>
      <c r="AE54" s="71"/>
      <c r="AF54" s="71"/>
      <c r="AG54" s="71"/>
      <c r="AH54" s="71"/>
    </row>
    <row r="55" spans="1:34" ht="12" customHeight="1" x14ac:dyDescent="0.25">
      <c r="A55" s="68" t="s">
        <v>14</v>
      </c>
      <c r="B55" s="73">
        <v>2.2999999999999998</v>
      </c>
      <c r="C55" s="73">
        <v>4.5</v>
      </c>
      <c r="D55" s="74">
        <v>5.4</v>
      </c>
      <c r="E55" s="74">
        <v>-4.7</v>
      </c>
      <c r="F55" s="74">
        <v>13.7</v>
      </c>
      <c r="G55" s="74">
        <v>-9.6</v>
      </c>
      <c r="H55" s="74">
        <v>11.9</v>
      </c>
      <c r="I55" s="74">
        <v>-2.8</v>
      </c>
      <c r="J55" s="74">
        <v>-1.8</v>
      </c>
      <c r="K55" s="74">
        <v>9.4</v>
      </c>
      <c r="L55" s="74">
        <v>-11.1</v>
      </c>
      <c r="M55" s="100"/>
      <c r="N55" s="100"/>
      <c r="O55" s="103"/>
      <c r="P55" s="104"/>
      <c r="Q55" s="104"/>
      <c r="R55" s="105"/>
      <c r="S55" s="105"/>
      <c r="T55" s="105"/>
      <c r="U55" s="105"/>
      <c r="V55" s="105"/>
      <c r="W55" s="105"/>
      <c r="X55" s="71"/>
      <c r="Y55" s="71"/>
      <c r="Z55" s="71"/>
      <c r="AA55" s="71"/>
      <c r="AB55" s="71"/>
      <c r="AC55" s="71"/>
      <c r="AD55" s="71"/>
      <c r="AE55" s="71"/>
      <c r="AF55" s="71"/>
      <c r="AG55" s="71"/>
      <c r="AH55" s="71"/>
    </row>
    <row r="56" spans="1:34" ht="12" customHeight="1" x14ac:dyDescent="0.25">
      <c r="A56" s="54"/>
      <c r="B56" s="55"/>
      <c r="C56" s="56"/>
      <c r="D56" s="57"/>
      <c r="E56" s="57"/>
      <c r="F56" s="57"/>
      <c r="G56" s="57"/>
      <c r="H56" s="57"/>
      <c r="I56" s="57"/>
      <c r="J56" s="57"/>
      <c r="K56" s="57"/>
      <c r="L56" s="57"/>
      <c r="N56" s="70"/>
      <c r="O56" s="85"/>
      <c r="P56" s="85"/>
      <c r="Q56" s="85"/>
      <c r="R56" s="85"/>
      <c r="S56" s="85"/>
      <c r="T56" s="85"/>
      <c r="U56" s="85"/>
      <c r="V56" s="85"/>
      <c r="W56" s="85"/>
      <c r="X56" s="85"/>
      <c r="Y56" s="85"/>
      <c r="Z56" s="85"/>
    </row>
    <row r="57" spans="1:34" ht="12" customHeight="1" x14ac:dyDescent="0.25">
      <c r="N57" s="70"/>
      <c r="O57" s="85"/>
      <c r="P57" s="85"/>
      <c r="Q57" s="85"/>
      <c r="R57" s="85"/>
      <c r="S57" s="85"/>
      <c r="T57" s="85"/>
      <c r="U57" s="85"/>
      <c r="V57" s="85"/>
      <c r="W57" s="85"/>
      <c r="X57" s="85"/>
      <c r="Y57" s="85"/>
      <c r="Z57" s="85"/>
    </row>
    <row r="58" spans="1:34" ht="11.5" x14ac:dyDescent="0.25">
      <c r="N58" s="70"/>
      <c r="O58" s="85"/>
      <c r="P58" s="85"/>
      <c r="Q58" s="85"/>
      <c r="R58" s="85"/>
      <c r="S58" s="85"/>
      <c r="T58" s="85"/>
      <c r="U58" s="85"/>
      <c r="V58" s="85"/>
      <c r="W58" s="85"/>
      <c r="X58" s="85"/>
      <c r="Y58" s="85"/>
      <c r="Z58" s="85"/>
    </row>
    <row r="59" spans="1:34" ht="11.5" x14ac:dyDescent="0.25">
      <c r="N59" s="70"/>
      <c r="O59" s="85"/>
      <c r="P59" s="85"/>
      <c r="Q59" s="85"/>
      <c r="R59" s="85"/>
      <c r="S59" s="85"/>
      <c r="T59" s="85"/>
      <c r="U59" s="85"/>
      <c r="V59" s="85"/>
      <c r="W59" s="85"/>
      <c r="X59" s="85"/>
      <c r="Y59" s="85"/>
      <c r="Z59" s="85"/>
      <c r="AA59" s="85"/>
      <c r="AB59" s="85"/>
      <c r="AC59" s="85"/>
    </row>
    <row r="60" spans="1:34" ht="11.5" x14ac:dyDescent="0.25">
      <c r="N60" s="70"/>
      <c r="O60" s="85"/>
      <c r="P60" s="85"/>
      <c r="Q60" s="85"/>
      <c r="R60" s="85"/>
      <c r="S60" s="85"/>
      <c r="T60" s="85"/>
      <c r="U60" s="85"/>
      <c r="V60" s="85"/>
      <c r="W60" s="85"/>
      <c r="X60" s="85"/>
      <c r="Y60" s="85"/>
      <c r="Z60" s="85"/>
    </row>
    <row r="61" spans="1:34" ht="11.5" x14ac:dyDescent="0.25">
      <c r="N61" s="70"/>
      <c r="O61" s="85"/>
      <c r="P61" s="85"/>
      <c r="Q61" s="85"/>
      <c r="R61" s="85"/>
      <c r="S61" s="85"/>
      <c r="T61" s="85"/>
      <c r="U61" s="85"/>
      <c r="V61" s="85"/>
      <c r="W61" s="85"/>
      <c r="X61" s="85"/>
      <c r="Y61" s="85"/>
      <c r="Z61" s="85"/>
    </row>
    <row r="62" spans="1:34" ht="11.5" x14ac:dyDescent="0.25">
      <c r="N62" s="70"/>
      <c r="O62" s="85"/>
      <c r="P62" s="85"/>
      <c r="Q62" s="85"/>
      <c r="R62" s="85"/>
      <c r="S62" s="85"/>
      <c r="T62" s="85"/>
      <c r="U62" s="85"/>
      <c r="V62" s="85"/>
      <c r="W62" s="85"/>
      <c r="X62" s="85"/>
      <c r="Y62" s="85"/>
      <c r="Z62" s="85"/>
    </row>
    <row r="63" spans="1:34" ht="11.5" x14ac:dyDescent="0.25">
      <c r="N63" s="70"/>
      <c r="O63" s="85"/>
      <c r="P63" s="85"/>
      <c r="Q63" s="85"/>
      <c r="R63" s="85"/>
      <c r="S63" s="85"/>
      <c r="T63" s="85"/>
      <c r="U63" s="85"/>
      <c r="V63" s="85"/>
      <c r="W63" s="85"/>
      <c r="X63" s="85"/>
      <c r="Y63" s="85"/>
      <c r="Z63" s="85"/>
    </row>
    <row r="64" spans="1:34" ht="11.5" x14ac:dyDescent="0.25">
      <c r="N64" s="70"/>
      <c r="O64" s="85"/>
      <c r="P64" s="85"/>
      <c r="Q64" s="85"/>
      <c r="R64" s="85"/>
      <c r="S64" s="85"/>
      <c r="T64" s="85"/>
      <c r="U64" s="85"/>
      <c r="V64" s="85"/>
      <c r="W64" s="85"/>
      <c r="X64" s="85"/>
      <c r="Y64" s="85"/>
      <c r="Z64" s="85"/>
    </row>
    <row r="65" spans="14:26" ht="11.5" x14ac:dyDescent="0.25">
      <c r="N65" s="70"/>
      <c r="O65" s="85"/>
      <c r="P65" s="85"/>
      <c r="Q65" s="85"/>
      <c r="R65" s="85"/>
      <c r="S65" s="85"/>
      <c r="T65" s="85"/>
      <c r="U65" s="85"/>
      <c r="V65" s="85"/>
      <c r="W65" s="85"/>
      <c r="X65" s="85"/>
      <c r="Y65" s="85"/>
      <c r="Z65" s="85"/>
    </row>
    <row r="66" spans="14:26" ht="11.5" x14ac:dyDescent="0.25">
      <c r="N66" s="70"/>
      <c r="O66" s="85"/>
      <c r="P66" s="85"/>
      <c r="Q66" s="85"/>
      <c r="R66" s="85"/>
      <c r="S66" s="85"/>
      <c r="T66" s="85"/>
      <c r="U66" s="85"/>
      <c r="V66" s="85"/>
      <c r="W66" s="85"/>
      <c r="X66" s="85"/>
      <c r="Y66" s="85"/>
      <c r="Z66" s="85"/>
    </row>
    <row r="67" spans="14:26" ht="11.5" x14ac:dyDescent="0.25">
      <c r="N67" s="70"/>
      <c r="O67" s="85"/>
      <c r="P67" s="85"/>
      <c r="Q67" s="85"/>
      <c r="R67" s="85"/>
      <c r="S67" s="85"/>
      <c r="T67" s="85"/>
      <c r="U67" s="85"/>
      <c r="V67" s="85"/>
      <c r="W67" s="85"/>
      <c r="X67" s="85"/>
      <c r="Y67" s="85"/>
      <c r="Z67" s="85"/>
    </row>
    <row r="68" spans="14:26" ht="11.5" x14ac:dyDescent="0.25">
      <c r="N68" s="70"/>
      <c r="O68" s="85"/>
      <c r="P68" s="85"/>
      <c r="Q68" s="85"/>
      <c r="R68" s="85"/>
      <c r="S68" s="85"/>
      <c r="T68" s="85"/>
      <c r="U68" s="85"/>
      <c r="V68" s="85"/>
      <c r="W68" s="85"/>
      <c r="X68" s="85"/>
      <c r="Y68" s="85"/>
      <c r="Z68" s="85"/>
    </row>
    <row r="69" spans="14:26" ht="11.5" x14ac:dyDescent="0.25">
      <c r="O69" s="85"/>
      <c r="P69" s="85"/>
      <c r="Q69" s="85"/>
      <c r="R69" s="85"/>
      <c r="S69" s="85"/>
      <c r="T69" s="85"/>
      <c r="U69" s="85"/>
      <c r="V69" s="85"/>
      <c r="W69" s="85"/>
      <c r="X69" s="85"/>
      <c r="Y69" s="85"/>
      <c r="Z69" s="85"/>
    </row>
    <row r="70" spans="14:26" ht="11.5" x14ac:dyDescent="0.25">
      <c r="O70" s="85"/>
      <c r="P70" s="85"/>
      <c r="Q70" s="85"/>
      <c r="R70" s="85"/>
      <c r="S70" s="85"/>
      <c r="T70" s="85"/>
      <c r="U70" s="85"/>
      <c r="V70" s="85"/>
      <c r="W70" s="85"/>
      <c r="X70" s="85"/>
      <c r="Y70" s="85"/>
      <c r="Z70" s="85"/>
    </row>
    <row r="71" spans="14:26" ht="11.5" x14ac:dyDescent="0.25">
      <c r="O71" s="85"/>
      <c r="P71" s="85"/>
      <c r="Q71" s="85"/>
      <c r="R71" s="85"/>
      <c r="S71" s="85"/>
      <c r="T71" s="85"/>
      <c r="U71" s="85"/>
      <c r="V71" s="85"/>
      <c r="W71" s="85"/>
      <c r="X71" s="85"/>
      <c r="Y71" s="85"/>
      <c r="Z71" s="85"/>
    </row>
    <row r="72" spans="14:26" ht="11.5" x14ac:dyDescent="0.25">
      <c r="O72" s="85"/>
      <c r="P72" s="85"/>
      <c r="Q72" s="85"/>
      <c r="R72" s="85"/>
      <c r="S72" s="85"/>
      <c r="T72" s="85"/>
      <c r="U72" s="85"/>
      <c r="V72" s="85"/>
      <c r="W72" s="85"/>
      <c r="X72" s="85"/>
      <c r="Y72" s="85"/>
      <c r="Z72" s="85"/>
    </row>
    <row r="73" spans="14:26" ht="11.5" x14ac:dyDescent="0.25">
      <c r="O73" s="85"/>
      <c r="P73" s="85"/>
      <c r="Q73" s="85"/>
      <c r="R73" s="85"/>
      <c r="S73" s="85"/>
      <c r="T73" s="85"/>
      <c r="U73" s="85"/>
      <c r="V73" s="85"/>
      <c r="W73" s="85"/>
      <c r="X73" s="85"/>
      <c r="Y73" s="85"/>
      <c r="Z73" s="85"/>
    </row>
    <row r="74" spans="14:26" ht="11.5" x14ac:dyDescent="0.25">
      <c r="O74" s="85"/>
      <c r="P74" s="85"/>
      <c r="Q74" s="85"/>
      <c r="R74" s="85"/>
      <c r="S74" s="85"/>
      <c r="T74" s="85"/>
      <c r="U74" s="85"/>
      <c r="V74" s="85"/>
      <c r="W74" s="85"/>
      <c r="X74" s="85"/>
      <c r="Y74" s="85"/>
      <c r="Z74" s="85"/>
    </row>
    <row r="75" spans="14:26" ht="11.5" x14ac:dyDescent="0.25">
      <c r="O75" s="85"/>
      <c r="P75" s="85"/>
      <c r="Q75" s="85"/>
      <c r="R75" s="85"/>
      <c r="S75" s="85"/>
      <c r="T75" s="85"/>
      <c r="U75" s="85"/>
      <c r="V75" s="85"/>
      <c r="W75" s="85"/>
      <c r="X75" s="85"/>
      <c r="Y75" s="85"/>
      <c r="Z75" s="85"/>
    </row>
    <row r="76" spans="14:26" ht="11.5" x14ac:dyDescent="0.25">
      <c r="O76" s="85"/>
      <c r="P76" s="85"/>
      <c r="Q76" s="85"/>
      <c r="R76" s="85"/>
      <c r="S76" s="85"/>
      <c r="T76" s="85"/>
      <c r="U76" s="85"/>
      <c r="V76" s="85"/>
      <c r="W76" s="85"/>
      <c r="X76" s="85"/>
      <c r="Y76" s="85"/>
      <c r="Z76" s="85"/>
    </row>
    <row r="77" spans="14:26" ht="11.5" x14ac:dyDescent="0.25">
      <c r="O77" s="85"/>
      <c r="P77" s="85"/>
      <c r="Q77" s="85"/>
      <c r="R77" s="85"/>
      <c r="S77" s="85"/>
      <c r="T77" s="85"/>
      <c r="U77" s="85"/>
      <c r="V77" s="85"/>
      <c r="W77" s="85"/>
      <c r="X77" s="85"/>
      <c r="Y77" s="85"/>
      <c r="Z77" s="85"/>
    </row>
    <row r="78" spans="14:26" ht="11.5" x14ac:dyDescent="0.25">
      <c r="O78" s="85"/>
      <c r="P78" s="85"/>
      <c r="Q78" s="85"/>
      <c r="R78" s="85"/>
      <c r="S78" s="85"/>
      <c r="T78" s="85"/>
      <c r="U78" s="85"/>
      <c r="V78" s="85"/>
      <c r="W78" s="85"/>
      <c r="X78" s="85"/>
      <c r="Y78" s="85"/>
      <c r="Z78" s="85"/>
    </row>
    <row r="79" spans="14:26" ht="11.5" x14ac:dyDescent="0.25">
      <c r="O79" s="85"/>
      <c r="P79" s="85"/>
      <c r="Q79" s="85"/>
      <c r="R79" s="85"/>
      <c r="S79" s="85"/>
      <c r="T79" s="85"/>
      <c r="U79" s="85"/>
      <c r="V79" s="85"/>
      <c r="W79" s="85"/>
      <c r="X79" s="85"/>
      <c r="Y79" s="85"/>
      <c r="Z79" s="85"/>
    </row>
    <row r="80" spans="14:26" ht="11.5" x14ac:dyDescent="0.25">
      <c r="O80" s="85"/>
      <c r="P80" s="85"/>
      <c r="Q80" s="85"/>
      <c r="R80" s="85"/>
      <c r="S80" s="85"/>
      <c r="T80" s="85"/>
      <c r="U80" s="85"/>
      <c r="V80" s="85"/>
      <c r="W80" s="85"/>
      <c r="X80" s="85"/>
      <c r="Y80" s="85"/>
      <c r="Z80" s="85"/>
    </row>
    <row r="81" spans="15:26" ht="11.5" x14ac:dyDescent="0.25">
      <c r="O81" s="85"/>
      <c r="P81" s="85"/>
      <c r="Q81" s="85"/>
      <c r="R81" s="85"/>
      <c r="S81" s="85"/>
      <c r="T81" s="85"/>
      <c r="U81" s="85"/>
      <c r="V81" s="85"/>
      <c r="W81" s="85"/>
      <c r="X81" s="85"/>
      <c r="Y81" s="85"/>
      <c r="Z81" s="85"/>
    </row>
    <row r="82" spans="15:26" ht="11.5" x14ac:dyDescent="0.25">
      <c r="O82" s="85"/>
      <c r="P82" s="85"/>
      <c r="Q82" s="85"/>
      <c r="R82" s="85"/>
      <c r="S82" s="85"/>
      <c r="T82" s="85"/>
      <c r="U82" s="85"/>
      <c r="V82" s="85"/>
      <c r="W82" s="85"/>
      <c r="X82" s="85"/>
      <c r="Y82" s="85"/>
      <c r="Z82" s="85"/>
    </row>
    <row r="83" spans="15:26" ht="11.5" x14ac:dyDescent="0.25">
      <c r="O83" s="85"/>
      <c r="P83" s="85"/>
      <c r="Q83" s="85"/>
      <c r="R83" s="85"/>
      <c r="S83" s="85"/>
      <c r="T83" s="85"/>
      <c r="U83" s="85"/>
      <c r="V83" s="85"/>
      <c r="W83" s="85"/>
      <c r="X83" s="85"/>
      <c r="Y83" s="85"/>
      <c r="Z83" s="85"/>
    </row>
    <row r="84" spans="15:26" ht="11.5" x14ac:dyDescent="0.25">
      <c r="O84" s="85"/>
      <c r="P84" s="85"/>
      <c r="Q84" s="85"/>
      <c r="R84" s="85"/>
      <c r="S84" s="85"/>
      <c r="T84" s="85"/>
      <c r="U84" s="85"/>
      <c r="V84" s="85"/>
      <c r="W84" s="85"/>
      <c r="X84" s="85"/>
      <c r="Y84" s="85"/>
      <c r="Z84" s="85"/>
    </row>
    <row r="85" spans="15:26" ht="11.5" x14ac:dyDescent="0.25">
      <c r="O85" s="85"/>
      <c r="P85" s="85"/>
      <c r="Q85" s="85"/>
      <c r="R85" s="85"/>
      <c r="S85" s="85"/>
      <c r="T85" s="85"/>
      <c r="U85" s="85"/>
      <c r="V85" s="85"/>
      <c r="W85" s="85"/>
      <c r="X85" s="85"/>
      <c r="Y85" s="85"/>
      <c r="Z85" s="85"/>
    </row>
    <row r="86" spans="15:26" ht="11.5" x14ac:dyDescent="0.25">
      <c r="O86" s="85"/>
      <c r="P86" s="85"/>
      <c r="Q86" s="85"/>
      <c r="R86" s="85"/>
      <c r="S86" s="85"/>
      <c r="T86" s="85"/>
      <c r="U86" s="85"/>
      <c r="V86" s="85"/>
      <c r="W86" s="85"/>
      <c r="X86" s="85"/>
      <c r="Y86" s="85"/>
      <c r="Z86" s="85"/>
    </row>
    <row r="87" spans="15:26" ht="11.5" x14ac:dyDescent="0.25">
      <c r="O87" s="85"/>
      <c r="P87" s="85"/>
      <c r="Q87" s="85"/>
      <c r="R87" s="85"/>
      <c r="S87" s="85"/>
      <c r="T87" s="85"/>
      <c r="U87" s="85"/>
      <c r="V87" s="85"/>
      <c r="W87" s="85"/>
      <c r="X87" s="85"/>
      <c r="Y87" s="85"/>
      <c r="Z87" s="85"/>
    </row>
    <row r="88" spans="15:26" ht="11.5" x14ac:dyDescent="0.25">
      <c r="O88" s="85"/>
      <c r="P88" s="85"/>
      <c r="Q88" s="85"/>
      <c r="R88" s="85"/>
      <c r="S88" s="85"/>
      <c r="T88" s="85"/>
      <c r="U88" s="85"/>
      <c r="V88" s="85"/>
      <c r="W88" s="85"/>
      <c r="X88" s="85"/>
      <c r="Y88" s="85"/>
      <c r="Z88" s="85"/>
    </row>
    <row r="89" spans="15:26" ht="11.5" x14ac:dyDescent="0.25">
      <c r="O89" s="85"/>
      <c r="P89" s="85"/>
      <c r="Q89" s="85"/>
      <c r="R89" s="85"/>
      <c r="S89" s="85"/>
      <c r="T89" s="85"/>
      <c r="U89" s="85"/>
      <c r="V89" s="85"/>
      <c r="W89" s="85"/>
      <c r="X89" s="85"/>
      <c r="Y89" s="85"/>
      <c r="Z89" s="85"/>
    </row>
    <row r="90" spans="15:26" ht="11.5" x14ac:dyDescent="0.25">
      <c r="O90" s="85"/>
      <c r="P90" s="85"/>
      <c r="Q90" s="85"/>
      <c r="R90" s="85"/>
      <c r="S90" s="85"/>
      <c r="T90" s="85"/>
      <c r="U90" s="85"/>
      <c r="V90" s="85"/>
      <c r="W90" s="85"/>
      <c r="X90" s="85"/>
      <c r="Y90" s="85"/>
      <c r="Z90" s="85"/>
    </row>
    <row r="91" spans="15:26" ht="11.5" x14ac:dyDescent="0.25">
      <c r="O91" s="85"/>
      <c r="P91" s="85"/>
      <c r="Q91" s="85"/>
      <c r="R91" s="85"/>
      <c r="S91" s="85"/>
      <c r="T91" s="85"/>
      <c r="U91" s="85"/>
      <c r="V91" s="85"/>
      <c r="W91" s="85"/>
      <c r="X91" s="85"/>
      <c r="Y91" s="85"/>
      <c r="Z91" s="85"/>
    </row>
    <row r="92" spans="15:26" ht="11.5" x14ac:dyDescent="0.25">
      <c r="O92" s="85"/>
      <c r="P92" s="85"/>
      <c r="Q92" s="85"/>
      <c r="R92" s="85"/>
      <c r="S92" s="85"/>
      <c r="T92" s="85"/>
      <c r="U92" s="85"/>
      <c r="V92" s="85"/>
      <c r="W92" s="85"/>
      <c r="X92" s="85"/>
      <c r="Y92" s="85"/>
      <c r="Z92" s="85"/>
    </row>
    <row r="93" spans="15:26" ht="11.5" x14ac:dyDescent="0.25">
      <c r="O93" s="85"/>
      <c r="P93" s="85"/>
      <c r="Q93" s="85"/>
      <c r="R93" s="85"/>
      <c r="S93" s="85"/>
      <c r="T93" s="85"/>
      <c r="U93" s="85"/>
      <c r="V93" s="85"/>
      <c r="W93" s="85"/>
      <c r="X93" s="85"/>
      <c r="Y93" s="85"/>
      <c r="Z93" s="85"/>
    </row>
  </sheetData>
  <mergeCells count="15">
    <mergeCell ref="A10:L10"/>
    <mergeCell ref="A34:L34"/>
    <mergeCell ref="A1:L1"/>
    <mergeCell ref="A3:A7"/>
    <mergeCell ref="B3:B7"/>
    <mergeCell ref="C3:C7"/>
    <mergeCell ref="D3:D7"/>
    <mergeCell ref="E3:E7"/>
    <mergeCell ref="F3:F7"/>
    <mergeCell ref="G3:G7"/>
    <mergeCell ref="H3:H7"/>
    <mergeCell ref="I3:I7"/>
    <mergeCell ref="J3:J7"/>
    <mergeCell ref="K3:K7"/>
    <mergeCell ref="L3:L7"/>
  </mergeCells>
  <phoneticPr fontId="3" type="noConversion"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FE52F4-C4C8-4998-9E0E-451A22ECFE22}">
  <dimension ref="A1:AC74"/>
  <sheetViews>
    <sheetView showGridLines="0" zoomScaleNormal="100" workbookViewId="0">
      <selection sqref="A1:L1"/>
    </sheetView>
  </sheetViews>
  <sheetFormatPr defaultRowHeight="9.5" x14ac:dyDescent="0.2"/>
  <cols>
    <col min="1" max="4" width="7.81640625" style="27" customWidth="1"/>
    <col min="5" max="5" width="9" style="27" customWidth="1"/>
    <col min="6" max="12" width="7.81640625" style="27" customWidth="1"/>
    <col min="13" max="16384" width="8.7265625" style="27"/>
  </cols>
  <sheetData>
    <row r="1" spans="1:28" ht="12" customHeight="1" x14ac:dyDescent="0.3">
      <c r="A1" s="126" t="s">
        <v>93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</row>
    <row r="2" spans="1:28" ht="12" customHeight="1" x14ac:dyDescent="0.25">
      <c r="A2" s="41"/>
      <c r="B2" s="42"/>
      <c r="C2" s="43"/>
      <c r="D2" s="41"/>
      <c r="E2" s="41"/>
      <c r="F2" s="41"/>
      <c r="G2" s="41"/>
      <c r="H2" s="41"/>
      <c r="I2" s="41"/>
      <c r="J2" s="41"/>
      <c r="K2" s="41"/>
      <c r="L2" s="41"/>
    </row>
    <row r="3" spans="1:28" s="40" customFormat="1" ht="12" customHeight="1" x14ac:dyDescent="0.2">
      <c r="A3" s="127" t="s">
        <v>1</v>
      </c>
      <c r="B3" s="129" t="s">
        <v>17</v>
      </c>
      <c r="C3" s="129" t="s">
        <v>18</v>
      </c>
      <c r="D3" s="129" t="s">
        <v>19</v>
      </c>
      <c r="E3" s="129" t="s">
        <v>30</v>
      </c>
      <c r="F3" s="129" t="s">
        <v>84</v>
      </c>
      <c r="G3" s="129" t="s">
        <v>85</v>
      </c>
      <c r="H3" s="129" t="s">
        <v>43</v>
      </c>
      <c r="I3" s="129" t="s">
        <v>45</v>
      </c>
      <c r="J3" s="129" t="s">
        <v>86</v>
      </c>
      <c r="K3" s="129" t="s">
        <v>62</v>
      </c>
      <c r="L3" s="131" t="s">
        <v>87</v>
      </c>
    </row>
    <row r="4" spans="1:28" s="40" customFormat="1" ht="12" customHeight="1" x14ac:dyDescent="0.2">
      <c r="A4" s="128"/>
      <c r="B4" s="130"/>
      <c r="C4" s="130"/>
      <c r="D4" s="130"/>
      <c r="E4" s="130"/>
      <c r="F4" s="130"/>
      <c r="G4" s="130"/>
      <c r="H4" s="130"/>
      <c r="I4" s="130"/>
      <c r="J4" s="130"/>
      <c r="K4" s="130"/>
      <c r="L4" s="132"/>
    </row>
    <row r="5" spans="1:28" s="40" customFormat="1" ht="12" customHeight="1" x14ac:dyDescent="0.2">
      <c r="A5" s="128"/>
      <c r="B5" s="130"/>
      <c r="C5" s="130"/>
      <c r="D5" s="130"/>
      <c r="E5" s="130"/>
      <c r="F5" s="130"/>
      <c r="G5" s="130"/>
      <c r="H5" s="130"/>
      <c r="I5" s="130"/>
      <c r="J5" s="130"/>
      <c r="K5" s="130"/>
      <c r="L5" s="132"/>
    </row>
    <row r="6" spans="1:28" s="40" customFormat="1" ht="12" customHeight="1" x14ac:dyDescent="0.2">
      <c r="A6" s="128"/>
      <c r="B6" s="130"/>
      <c r="C6" s="130"/>
      <c r="D6" s="130"/>
      <c r="E6" s="130"/>
      <c r="F6" s="130"/>
      <c r="G6" s="130"/>
      <c r="H6" s="130"/>
      <c r="I6" s="130"/>
      <c r="J6" s="130"/>
      <c r="K6" s="130"/>
      <c r="L6" s="132"/>
    </row>
    <row r="7" spans="1:28" s="40" customFormat="1" ht="12" customHeight="1" x14ac:dyDescent="0.2">
      <c r="A7" s="128"/>
      <c r="B7" s="130"/>
      <c r="C7" s="130"/>
      <c r="D7" s="130"/>
      <c r="E7" s="130"/>
      <c r="F7" s="130"/>
      <c r="G7" s="130"/>
      <c r="H7" s="130"/>
      <c r="I7" s="130"/>
      <c r="J7" s="130"/>
      <c r="K7" s="130"/>
      <c r="L7" s="132"/>
    </row>
    <row r="8" spans="1:28" s="40" customFormat="1" ht="12" customHeight="1" x14ac:dyDescent="0.25">
      <c r="A8" s="44"/>
      <c r="B8" s="44"/>
      <c r="C8" s="44"/>
      <c r="D8" s="44"/>
      <c r="E8" s="44"/>
      <c r="F8" s="44"/>
      <c r="G8" s="44"/>
      <c r="H8" s="44"/>
      <c r="I8" s="44"/>
      <c r="J8" s="44"/>
      <c r="K8" s="44"/>
      <c r="L8" s="45"/>
    </row>
    <row r="9" spans="1:28" ht="12" customHeight="1" x14ac:dyDescent="0.2">
      <c r="A9" s="61" t="s">
        <v>0</v>
      </c>
      <c r="B9" s="62">
        <v>10000</v>
      </c>
      <c r="C9" s="62">
        <v>7196</v>
      </c>
      <c r="D9" s="63">
        <v>274</v>
      </c>
      <c r="E9" s="63">
        <v>26</v>
      </c>
      <c r="F9" s="63">
        <v>75</v>
      </c>
      <c r="G9" s="63">
        <v>2804</v>
      </c>
      <c r="H9" s="63">
        <v>67</v>
      </c>
      <c r="I9" s="63">
        <v>1225</v>
      </c>
      <c r="J9" s="63">
        <v>416</v>
      </c>
      <c r="K9" s="63">
        <v>4316</v>
      </c>
      <c r="L9" s="64">
        <v>797</v>
      </c>
    </row>
    <row r="10" spans="1:28" s="40" customFormat="1" ht="12" customHeight="1" x14ac:dyDescent="0.25">
      <c r="A10" s="133" t="s">
        <v>92</v>
      </c>
      <c r="B10" s="133"/>
      <c r="C10" s="133"/>
      <c r="D10" s="133"/>
      <c r="E10" s="133"/>
      <c r="F10" s="133"/>
      <c r="G10" s="133"/>
      <c r="H10" s="133"/>
      <c r="I10" s="133"/>
      <c r="J10" s="133"/>
      <c r="K10" s="133"/>
      <c r="L10" s="133"/>
      <c r="Q10" s="65"/>
      <c r="R10" s="66"/>
      <c r="S10" s="66"/>
      <c r="T10" s="67"/>
      <c r="U10" s="67"/>
      <c r="V10" s="67"/>
      <c r="W10" s="67"/>
      <c r="X10" s="67"/>
      <c r="Y10" s="67"/>
      <c r="Z10" s="67"/>
      <c r="AA10" s="67"/>
      <c r="AB10" s="67"/>
    </row>
    <row r="11" spans="1:28" ht="12" customHeight="1" x14ac:dyDescent="0.25">
      <c r="A11" s="65"/>
      <c r="B11" s="75"/>
      <c r="C11" s="75"/>
      <c r="D11" s="76"/>
      <c r="E11" s="76"/>
      <c r="F11" s="76"/>
      <c r="G11" s="76"/>
      <c r="H11" s="76"/>
      <c r="I11" s="76"/>
      <c r="J11" s="76"/>
      <c r="K11" s="76"/>
      <c r="L11" s="76"/>
      <c r="AB11" s="67"/>
    </row>
    <row r="12" spans="1:28" ht="12" customHeight="1" x14ac:dyDescent="0.25">
      <c r="A12" s="65">
        <v>2021</v>
      </c>
      <c r="B12" s="66">
        <v>90.364000000000004</v>
      </c>
      <c r="C12" s="66">
        <v>92.813000000000002</v>
      </c>
      <c r="D12" s="67">
        <v>91.007000000000005</v>
      </c>
      <c r="E12" s="67">
        <v>87.97</v>
      </c>
      <c r="F12" s="67">
        <v>88.853999999999999</v>
      </c>
      <c r="G12" s="67">
        <v>84.637</v>
      </c>
      <c r="H12" s="67">
        <v>107.741</v>
      </c>
      <c r="I12" s="67">
        <v>97.132999999999996</v>
      </c>
      <c r="J12" s="67">
        <v>96.759</v>
      </c>
      <c r="K12" s="67">
        <v>90.944999999999993</v>
      </c>
      <c r="L12" s="67">
        <v>95.201999999999998</v>
      </c>
    </row>
    <row r="13" spans="1:28" ht="12" customHeight="1" x14ac:dyDescent="0.25">
      <c r="A13" s="65">
        <v>2022</v>
      </c>
      <c r="B13" s="66">
        <v>107.209</v>
      </c>
      <c r="C13" s="66">
        <v>102.098</v>
      </c>
      <c r="D13" s="67">
        <v>98.501999999999995</v>
      </c>
      <c r="E13" s="67">
        <v>96.366</v>
      </c>
      <c r="F13" s="67">
        <v>99.164000000000001</v>
      </c>
      <c r="G13" s="67">
        <v>119.16</v>
      </c>
      <c r="H13" s="67">
        <v>126.88500000000001</v>
      </c>
      <c r="I13" s="67">
        <v>106.02200000000001</v>
      </c>
      <c r="J13" s="67">
        <v>104.04900000000001</v>
      </c>
      <c r="K13" s="67">
        <v>101.575</v>
      </c>
      <c r="L13" s="67">
        <v>99.057000000000002</v>
      </c>
    </row>
    <row r="14" spans="1:28" ht="12" customHeight="1" x14ac:dyDescent="0.25">
      <c r="A14" s="65">
        <v>2023</v>
      </c>
      <c r="B14" s="66">
        <v>100</v>
      </c>
      <c r="C14" s="66">
        <v>100</v>
      </c>
      <c r="D14" s="67">
        <v>100</v>
      </c>
      <c r="E14" s="67">
        <v>100</v>
      </c>
      <c r="F14" s="67">
        <v>100</v>
      </c>
      <c r="G14" s="67">
        <v>100</v>
      </c>
      <c r="H14" s="67">
        <v>100</v>
      </c>
      <c r="I14" s="67">
        <v>100</v>
      </c>
      <c r="J14" s="67">
        <v>100</v>
      </c>
      <c r="K14" s="67">
        <v>100</v>
      </c>
      <c r="L14" s="67">
        <v>100</v>
      </c>
    </row>
    <row r="15" spans="1:28" ht="12" customHeight="1" x14ac:dyDescent="0.25">
      <c r="A15" s="65">
        <v>2024</v>
      </c>
      <c r="B15" s="66">
        <v>98.734999999999999</v>
      </c>
      <c r="C15" s="66">
        <v>99.539000000000001</v>
      </c>
      <c r="D15" s="67">
        <v>102.453</v>
      </c>
      <c r="E15" s="67">
        <v>97.765000000000001</v>
      </c>
      <c r="F15" s="67">
        <v>97.522000000000006</v>
      </c>
      <c r="G15" s="67">
        <v>96.718999999999994</v>
      </c>
      <c r="H15" s="67">
        <v>91.876000000000005</v>
      </c>
      <c r="I15" s="67">
        <v>97.311000000000007</v>
      </c>
      <c r="J15" s="67">
        <v>97.23</v>
      </c>
      <c r="K15" s="67">
        <v>101.03400000000001</v>
      </c>
      <c r="L15" s="67">
        <v>95.997</v>
      </c>
    </row>
    <row r="16" spans="1:28" ht="12" customHeight="1" x14ac:dyDescent="0.25">
      <c r="A16" s="68"/>
      <c r="B16" s="66"/>
      <c r="C16" s="66"/>
      <c r="D16" s="67"/>
      <c r="E16" s="67"/>
      <c r="F16" s="67"/>
      <c r="G16" s="67"/>
      <c r="H16" s="67"/>
      <c r="I16" s="67"/>
      <c r="J16" s="67"/>
      <c r="K16" s="67"/>
      <c r="L16" s="67"/>
    </row>
    <row r="17" spans="1:29" ht="12" customHeight="1" x14ac:dyDescent="0.25">
      <c r="A17" s="69">
        <v>2023</v>
      </c>
      <c r="B17" s="66"/>
      <c r="C17" s="66"/>
      <c r="D17" s="67"/>
      <c r="E17" s="67"/>
      <c r="F17" s="67"/>
      <c r="G17" s="67"/>
      <c r="H17" s="67"/>
      <c r="I17" s="67"/>
      <c r="J17" s="67"/>
      <c r="K17" s="67"/>
      <c r="L17" s="67"/>
      <c r="P17" s="83"/>
      <c r="Q17" s="86"/>
      <c r="R17" s="86"/>
      <c r="S17" s="87"/>
      <c r="T17" s="87"/>
      <c r="U17" s="87"/>
      <c r="V17" s="87"/>
      <c r="W17" s="87"/>
      <c r="X17" s="87"/>
      <c r="Y17" s="87"/>
      <c r="Z17" s="87"/>
    </row>
    <row r="18" spans="1:29" ht="12" customHeight="1" x14ac:dyDescent="0.25">
      <c r="A18" s="68" t="s">
        <v>14</v>
      </c>
      <c r="B18" s="70">
        <v>99.311999999999998</v>
      </c>
      <c r="C18" s="70">
        <v>99.710999999999999</v>
      </c>
      <c r="D18" s="71">
        <v>99.924999999999997</v>
      </c>
      <c r="E18" s="71">
        <v>100.44</v>
      </c>
      <c r="F18" s="71">
        <v>97.683999999999997</v>
      </c>
      <c r="G18" s="71">
        <v>97.667000000000002</v>
      </c>
      <c r="H18" s="71">
        <v>97.703000000000003</v>
      </c>
      <c r="I18" s="71">
        <v>97.98</v>
      </c>
      <c r="J18" s="71">
        <v>98.063000000000002</v>
      </c>
      <c r="K18" s="71">
        <v>100.197</v>
      </c>
      <c r="L18" s="71">
        <v>99.572999999999993</v>
      </c>
    </row>
    <row r="19" spans="1:29" ht="12" customHeight="1" x14ac:dyDescent="0.25">
      <c r="A19" s="68"/>
      <c r="B19" s="66"/>
      <c r="C19" s="66"/>
      <c r="D19" s="67"/>
      <c r="E19" s="67"/>
      <c r="F19" s="67"/>
      <c r="G19" s="67"/>
      <c r="H19" s="67"/>
      <c r="I19" s="67"/>
      <c r="J19" s="67"/>
      <c r="K19" s="67"/>
      <c r="L19" s="67"/>
    </row>
    <row r="20" spans="1:29" s="40" customFormat="1" ht="12" customHeight="1" x14ac:dyDescent="0.25">
      <c r="A20" s="69">
        <v>2024</v>
      </c>
      <c r="B20" s="70"/>
      <c r="C20" s="70"/>
      <c r="D20" s="71"/>
      <c r="E20" s="71"/>
      <c r="F20" s="71"/>
      <c r="G20" s="71"/>
      <c r="H20" s="71"/>
      <c r="I20" s="71"/>
      <c r="J20" s="71"/>
      <c r="K20" s="71"/>
      <c r="L20" s="71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B20" s="27"/>
      <c r="AC20" s="27"/>
    </row>
    <row r="21" spans="1:29" ht="12" customHeight="1" x14ac:dyDescent="0.25">
      <c r="A21" s="68" t="s">
        <v>3</v>
      </c>
      <c r="B21" s="70">
        <v>98.977999999999994</v>
      </c>
      <c r="C21" s="70">
        <v>99.432000000000002</v>
      </c>
      <c r="D21" s="71">
        <v>101.012</v>
      </c>
      <c r="E21" s="71">
        <v>97.992999999999995</v>
      </c>
      <c r="F21" s="71">
        <v>97.028000000000006</v>
      </c>
      <c r="G21" s="71">
        <v>97.106999999999999</v>
      </c>
      <c r="H21" s="71">
        <v>98.266999999999996</v>
      </c>
      <c r="I21" s="71">
        <v>97.984999999999999</v>
      </c>
      <c r="J21" s="71">
        <v>97.778000000000006</v>
      </c>
      <c r="K21" s="71">
        <v>99.902000000000001</v>
      </c>
      <c r="L21" s="71">
        <v>98.793999999999997</v>
      </c>
    </row>
    <row r="22" spans="1:29" ht="12" customHeight="1" x14ac:dyDescent="0.25">
      <c r="A22" s="68" t="s">
        <v>4</v>
      </c>
      <c r="B22" s="70">
        <v>98.691000000000003</v>
      </c>
      <c r="C22" s="70">
        <v>98.744</v>
      </c>
      <c r="D22" s="71">
        <v>101.053</v>
      </c>
      <c r="E22" s="71">
        <v>98.308999999999997</v>
      </c>
      <c r="F22" s="71">
        <v>97.936000000000007</v>
      </c>
      <c r="G22" s="71">
        <v>98.474000000000004</v>
      </c>
      <c r="H22" s="71">
        <v>96.656000000000006</v>
      </c>
      <c r="I22" s="71">
        <v>99.045000000000002</v>
      </c>
      <c r="J22" s="71">
        <v>97.668999999999997</v>
      </c>
      <c r="K22" s="71">
        <v>98.772000000000006</v>
      </c>
      <c r="L22" s="71">
        <v>98.265000000000001</v>
      </c>
    </row>
    <row r="23" spans="1:29" ht="12" customHeight="1" x14ac:dyDescent="0.25">
      <c r="A23" s="68" t="s">
        <v>5</v>
      </c>
      <c r="B23" s="70">
        <v>98.266000000000005</v>
      </c>
      <c r="C23" s="70">
        <v>97.402000000000001</v>
      </c>
      <c r="D23" s="71">
        <v>101.02</v>
      </c>
      <c r="E23" s="71">
        <v>98.230999999999995</v>
      </c>
      <c r="F23" s="71">
        <v>97.802999999999997</v>
      </c>
      <c r="G23" s="71">
        <v>101.828</v>
      </c>
      <c r="H23" s="71">
        <v>86.218000000000004</v>
      </c>
      <c r="I23" s="71">
        <v>99.507999999999996</v>
      </c>
      <c r="J23" s="71">
        <v>97.415999999999997</v>
      </c>
      <c r="K23" s="71">
        <v>96.887</v>
      </c>
      <c r="L23" s="71">
        <v>97.881</v>
      </c>
    </row>
    <row r="24" spans="1:29" ht="12" customHeight="1" x14ac:dyDescent="0.25">
      <c r="A24" s="68" t="s">
        <v>6</v>
      </c>
      <c r="B24" s="70">
        <v>102.16500000000001</v>
      </c>
      <c r="C24" s="70">
        <v>101.254</v>
      </c>
      <c r="D24" s="71">
        <v>101.60899999999999</v>
      </c>
      <c r="E24" s="71">
        <v>97.784999999999997</v>
      </c>
      <c r="F24" s="71">
        <v>97.12</v>
      </c>
      <c r="G24" s="71">
        <v>104.504</v>
      </c>
      <c r="H24" s="71">
        <v>94.091999999999999</v>
      </c>
      <c r="I24" s="71">
        <v>100.124</v>
      </c>
      <c r="J24" s="71">
        <v>97.793000000000006</v>
      </c>
      <c r="K24" s="71">
        <v>102.78100000000001</v>
      </c>
      <c r="L24" s="71">
        <v>97.507000000000005</v>
      </c>
    </row>
    <row r="25" spans="1:29" ht="12" customHeight="1" x14ac:dyDescent="0.25">
      <c r="A25" s="68" t="s">
        <v>7</v>
      </c>
      <c r="B25" s="70">
        <v>101.508</v>
      </c>
      <c r="C25" s="70">
        <v>101.191</v>
      </c>
      <c r="D25" s="71">
        <v>102.038</v>
      </c>
      <c r="E25" s="71">
        <v>98.605000000000004</v>
      </c>
      <c r="F25" s="71">
        <v>99.316000000000003</v>
      </c>
      <c r="G25" s="71">
        <v>102.322</v>
      </c>
      <c r="H25" s="71">
        <v>96.929000000000002</v>
      </c>
      <c r="I25" s="71">
        <v>99.155000000000001</v>
      </c>
      <c r="J25" s="71">
        <v>98.051000000000002</v>
      </c>
      <c r="K25" s="71">
        <v>102.946</v>
      </c>
      <c r="L25" s="71">
        <v>96.786000000000001</v>
      </c>
    </row>
    <row r="26" spans="1:29" ht="12" customHeight="1" x14ac:dyDescent="0.25">
      <c r="A26" s="68" t="s">
        <v>8</v>
      </c>
      <c r="B26" s="70">
        <v>101.608</v>
      </c>
      <c r="C26" s="70">
        <v>101.53100000000001</v>
      </c>
      <c r="D26" s="71">
        <v>102.111</v>
      </c>
      <c r="E26" s="71">
        <v>99.052000000000007</v>
      </c>
      <c r="F26" s="71">
        <v>97.075999999999993</v>
      </c>
      <c r="G26" s="71">
        <v>101.807</v>
      </c>
      <c r="H26" s="71">
        <v>97.427999999999997</v>
      </c>
      <c r="I26" s="71">
        <v>98.18</v>
      </c>
      <c r="J26" s="71">
        <v>97.893000000000001</v>
      </c>
      <c r="K26" s="71">
        <v>104.095</v>
      </c>
      <c r="L26" s="71">
        <v>95.337999999999994</v>
      </c>
    </row>
    <row r="27" spans="1:29" ht="12" customHeight="1" x14ac:dyDescent="0.25">
      <c r="A27" s="68" t="s">
        <v>9</v>
      </c>
      <c r="B27" s="70">
        <v>99.715999999999994</v>
      </c>
      <c r="C27" s="70">
        <v>98.935000000000002</v>
      </c>
      <c r="D27" s="71">
        <v>102.783</v>
      </c>
      <c r="E27" s="71">
        <v>98.679000000000002</v>
      </c>
      <c r="F27" s="71">
        <v>96.222999999999999</v>
      </c>
      <c r="G27" s="71">
        <v>101.721</v>
      </c>
      <c r="H27" s="71">
        <v>86.608000000000004</v>
      </c>
      <c r="I27" s="71">
        <v>97.903999999999996</v>
      </c>
      <c r="J27" s="71">
        <v>97.759</v>
      </c>
      <c r="K27" s="71">
        <v>99.992000000000004</v>
      </c>
      <c r="L27" s="71">
        <v>95.376999999999995</v>
      </c>
    </row>
    <row r="28" spans="1:29" ht="12" customHeight="1" x14ac:dyDescent="0.25">
      <c r="A28" s="68" t="s">
        <v>10</v>
      </c>
      <c r="B28" s="70">
        <v>96.405000000000001</v>
      </c>
      <c r="C28" s="70">
        <v>97.159000000000006</v>
      </c>
      <c r="D28" s="71">
        <v>103.023</v>
      </c>
      <c r="E28" s="71">
        <v>97.212000000000003</v>
      </c>
      <c r="F28" s="71">
        <v>100.139</v>
      </c>
      <c r="G28" s="71">
        <v>94.471000000000004</v>
      </c>
      <c r="H28" s="71">
        <v>86.308999999999997</v>
      </c>
      <c r="I28" s="71">
        <v>96.328999999999994</v>
      </c>
      <c r="J28" s="71">
        <v>96.882999999999996</v>
      </c>
      <c r="K28" s="71">
        <v>97.688999999999993</v>
      </c>
      <c r="L28" s="71">
        <v>94.320999999999998</v>
      </c>
    </row>
    <row r="29" spans="1:29" ht="12" customHeight="1" x14ac:dyDescent="0.25">
      <c r="A29" s="68" t="s">
        <v>11</v>
      </c>
      <c r="B29" s="70">
        <v>94.575999999999993</v>
      </c>
      <c r="C29" s="70">
        <v>96.956999999999994</v>
      </c>
      <c r="D29" s="71">
        <v>102.73</v>
      </c>
      <c r="E29" s="71">
        <v>97.460999999999999</v>
      </c>
      <c r="F29" s="71">
        <v>96.798000000000002</v>
      </c>
      <c r="G29" s="71">
        <v>88.463999999999999</v>
      </c>
      <c r="H29" s="71">
        <v>89.42</v>
      </c>
      <c r="I29" s="71">
        <v>94.253</v>
      </c>
      <c r="J29" s="71">
        <v>95.947999999999993</v>
      </c>
      <c r="K29" s="71">
        <v>98.099000000000004</v>
      </c>
      <c r="L29" s="71">
        <v>94.097999999999999</v>
      </c>
    </row>
    <row r="30" spans="1:29" ht="12" customHeight="1" x14ac:dyDescent="0.25">
      <c r="A30" s="68" t="s">
        <v>12</v>
      </c>
      <c r="B30" s="70">
        <v>95.64</v>
      </c>
      <c r="C30" s="70">
        <v>97.784999999999997</v>
      </c>
      <c r="D30" s="71">
        <v>103.31</v>
      </c>
      <c r="E30" s="71">
        <v>97.061000000000007</v>
      </c>
      <c r="F30" s="71">
        <v>97.953000000000003</v>
      </c>
      <c r="G30" s="71">
        <v>90.132999999999996</v>
      </c>
      <c r="H30" s="71">
        <v>92.191999999999993</v>
      </c>
      <c r="I30" s="71">
        <v>94.62</v>
      </c>
      <c r="J30" s="71">
        <v>95.855000000000004</v>
      </c>
      <c r="K30" s="71">
        <v>99.131</v>
      </c>
      <c r="L30" s="71">
        <v>94.947000000000003</v>
      </c>
    </row>
    <row r="31" spans="1:29" ht="12" customHeight="1" x14ac:dyDescent="0.25">
      <c r="A31" s="68" t="s">
        <v>13</v>
      </c>
      <c r="B31" s="70">
        <v>96.468999999999994</v>
      </c>
      <c r="C31" s="70">
        <v>99.263999999999996</v>
      </c>
      <c r="D31" s="71">
        <v>103.955</v>
      </c>
      <c r="E31" s="71">
        <v>96.507000000000005</v>
      </c>
      <c r="F31" s="71">
        <v>96.765000000000001</v>
      </c>
      <c r="G31" s="71">
        <v>89.296000000000006</v>
      </c>
      <c r="H31" s="71">
        <v>87.823999999999998</v>
      </c>
      <c r="I31" s="71">
        <v>95.224999999999994</v>
      </c>
      <c r="J31" s="71">
        <v>96.445999999999998</v>
      </c>
      <c r="K31" s="71">
        <v>101.643</v>
      </c>
      <c r="L31" s="71">
        <v>93.734999999999999</v>
      </c>
    </row>
    <row r="32" spans="1:29" ht="12" customHeight="1" x14ac:dyDescent="0.25">
      <c r="A32" s="68" t="s">
        <v>14</v>
      </c>
      <c r="B32" s="70">
        <v>100.80200000000001</v>
      </c>
      <c r="C32" s="70">
        <v>104.818</v>
      </c>
      <c r="D32" s="71">
        <v>104.789</v>
      </c>
      <c r="E32" s="71">
        <v>96.29</v>
      </c>
      <c r="F32" s="71">
        <v>96.108999999999995</v>
      </c>
      <c r="G32" s="71">
        <v>90.495000000000005</v>
      </c>
      <c r="H32" s="71">
        <v>90.566000000000003</v>
      </c>
      <c r="I32" s="71">
        <v>95.4</v>
      </c>
      <c r="J32" s="71">
        <v>97.268000000000001</v>
      </c>
      <c r="K32" s="71">
        <v>110.473</v>
      </c>
      <c r="L32" s="71">
        <v>94.918999999999997</v>
      </c>
    </row>
    <row r="33" spans="1:12" ht="12" customHeight="1" x14ac:dyDescent="0.25">
      <c r="A33" s="54"/>
      <c r="B33" s="59"/>
      <c r="C33" s="59"/>
      <c r="D33" s="60"/>
      <c r="E33" s="60"/>
      <c r="F33" s="60"/>
      <c r="G33" s="60"/>
      <c r="H33" s="60"/>
      <c r="I33" s="60"/>
      <c r="J33" s="60"/>
      <c r="K33" s="60"/>
      <c r="L33" s="60"/>
    </row>
    <row r="34" spans="1:12" ht="12" customHeight="1" x14ac:dyDescent="0.2">
      <c r="A34" s="133" t="s">
        <v>2</v>
      </c>
      <c r="B34" s="133"/>
      <c r="C34" s="133"/>
      <c r="D34" s="133"/>
      <c r="E34" s="133"/>
      <c r="F34" s="133"/>
      <c r="G34" s="133"/>
      <c r="H34" s="133"/>
      <c r="I34" s="133"/>
      <c r="J34" s="133"/>
      <c r="K34" s="133"/>
      <c r="L34" s="133"/>
    </row>
    <row r="35" spans="1:12" ht="12" customHeight="1" x14ac:dyDescent="0.25">
      <c r="A35" s="48"/>
      <c r="B35" s="58"/>
      <c r="C35" s="58"/>
      <c r="D35" s="49"/>
      <c r="E35" s="49"/>
      <c r="F35" s="49"/>
      <c r="G35" s="49"/>
      <c r="H35" s="49"/>
      <c r="I35" s="49"/>
      <c r="J35" s="49"/>
      <c r="K35" s="49"/>
      <c r="L35" s="49"/>
    </row>
    <row r="36" spans="1:12" ht="12" customHeight="1" x14ac:dyDescent="0.25">
      <c r="A36" s="65">
        <v>2022</v>
      </c>
      <c r="B36" s="73">
        <v>18.600000000000001</v>
      </c>
      <c r="C36" s="73">
        <v>10</v>
      </c>
      <c r="D36" s="74">
        <v>8.1999999999999993</v>
      </c>
      <c r="E36" s="74">
        <v>9.5</v>
      </c>
      <c r="F36" s="74">
        <v>11.6</v>
      </c>
      <c r="G36" s="74">
        <v>40.799999999999997</v>
      </c>
      <c r="H36" s="74">
        <v>17.8</v>
      </c>
      <c r="I36" s="74">
        <v>9.1999999999999993</v>
      </c>
      <c r="J36" s="74">
        <v>7.5</v>
      </c>
      <c r="K36" s="74">
        <v>11.7</v>
      </c>
      <c r="L36" s="74">
        <v>4</v>
      </c>
    </row>
    <row r="37" spans="1:12" ht="12" customHeight="1" x14ac:dyDescent="0.25">
      <c r="A37" s="65">
        <v>2023</v>
      </c>
      <c r="B37" s="73">
        <v>-6.7</v>
      </c>
      <c r="C37" s="73">
        <v>-2.1</v>
      </c>
      <c r="D37" s="74">
        <v>1.5</v>
      </c>
      <c r="E37" s="74">
        <v>3.8</v>
      </c>
      <c r="F37" s="74">
        <v>0.8</v>
      </c>
      <c r="G37" s="74">
        <v>-16.100000000000001</v>
      </c>
      <c r="H37" s="74">
        <v>-21.2</v>
      </c>
      <c r="I37" s="74">
        <v>-5.7</v>
      </c>
      <c r="J37" s="74">
        <v>-3.9</v>
      </c>
      <c r="K37" s="74">
        <v>-1.6</v>
      </c>
      <c r="L37" s="74">
        <v>1</v>
      </c>
    </row>
    <row r="38" spans="1:12" ht="12" customHeight="1" x14ac:dyDescent="0.25">
      <c r="A38" s="65">
        <v>2024</v>
      </c>
      <c r="B38" s="73">
        <v>-1.3</v>
      </c>
      <c r="C38" s="73">
        <v>-0.5</v>
      </c>
      <c r="D38" s="74">
        <v>2.5</v>
      </c>
      <c r="E38" s="74">
        <v>-2.2000000000000002</v>
      </c>
      <c r="F38" s="74">
        <v>-2.5</v>
      </c>
      <c r="G38" s="74">
        <v>-3.3</v>
      </c>
      <c r="H38" s="74">
        <v>-8.1</v>
      </c>
      <c r="I38" s="74">
        <v>-2.7</v>
      </c>
      <c r="J38" s="74">
        <v>-2.8</v>
      </c>
      <c r="K38" s="74">
        <v>1</v>
      </c>
      <c r="L38" s="74">
        <v>-4</v>
      </c>
    </row>
    <row r="39" spans="1:12" ht="12" customHeight="1" x14ac:dyDescent="0.25">
      <c r="A39" s="68"/>
      <c r="B39" s="73"/>
      <c r="C39" s="73"/>
      <c r="D39" s="74"/>
      <c r="E39" s="74"/>
      <c r="F39" s="74"/>
      <c r="G39" s="74"/>
      <c r="H39" s="74"/>
      <c r="I39" s="74"/>
      <c r="J39" s="74"/>
      <c r="K39" s="74"/>
      <c r="L39" s="74"/>
    </row>
    <row r="40" spans="1:12" ht="12" customHeight="1" x14ac:dyDescent="0.25">
      <c r="A40" s="69">
        <v>2023</v>
      </c>
      <c r="B40" s="73"/>
      <c r="C40" s="73"/>
      <c r="D40" s="74"/>
      <c r="E40" s="74"/>
      <c r="F40" s="74"/>
      <c r="G40" s="74"/>
      <c r="H40" s="74"/>
      <c r="I40" s="74"/>
      <c r="J40" s="74"/>
      <c r="K40" s="74"/>
      <c r="L40" s="74"/>
    </row>
    <row r="41" spans="1:12" ht="12" customHeight="1" x14ac:dyDescent="0.25">
      <c r="A41" s="68" t="s">
        <v>14</v>
      </c>
      <c r="B41" s="73">
        <v>0.9</v>
      </c>
      <c r="C41" s="73">
        <v>-0.9</v>
      </c>
      <c r="D41" s="74">
        <v>-0.2</v>
      </c>
      <c r="E41" s="74">
        <v>2.2999999999999998</v>
      </c>
      <c r="F41" s="74">
        <v>-4.7</v>
      </c>
      <c r="G41" s="74">
        <v>4.5</v>
      </c>
      <c r="H41" s="74">
        <v>-11.4</v>
      </c>
      <c r="I41" s="74">
        <v>-3.5</v>
      </c>
      <c r="J41" s="74">
        <v>-3.6</v>
      </c>
      <c r="K41" s="74">
        <v>-0.4</v>
      </c>
      <c r="L41" s="74">
        <v>1.8</v>
      </c>
    </row>
    <row r="42" spans="1:12" ht="12" customHeight="1" x14ac:dyDescent="0.25">
      <c r="A42" s="68"/>
      <c r="B42" s="73"/>
      <c r="C42" s="73"/>
      <c r="D42" s="74"/>
      <c r="E42" s="74"/>
      <c r="F42" s="74"/>
      <c r="G42" s="74"/>
      <c r="H42" s="74"/>
      <c r="I42" s="74"/>
      <c r="J42" s="74"/>
      <c r="K42" s="74"/>
      <c r="L42" s="74"/>
    </row>
    <row r="43" spans="1:12" ht="12" customHeight="1" x14ac:dyDescent="0.25">
      <c r="A43" s="69">
        <v>2024</v>
      </c>
      <c r="B43" s="66"/>
      <c r="C43" s="66"/>
      <c r="D43" s="67"/>
      <c r="E43" s="67"/>
      <c r="F43" s="67"/>
      <c r="G43" s="67"/>
      <c r="H43" s="67"/>
      <c r="I43" s="67"/>
      <c r="J43" s="67"/>
      <c r="K43" s="67"/>
      <c r="L43" s="67"/>
    </row>
    <row r="44" spans="1:12" ht="12" customHeight="1" x14ac:dyDescent="0.25">
      <c r="A44" s="68" t="s">
        <v>3</v>
      </c>
      <c r="B44" s="66">
        <v>-2.7</v>
      </c>
      <c r="C44" s="66">
        <v>-1.7</v>
      </c>
      <c r="D44" s="67">
        <v>1.9</v>
      </c>
      <c r="E44" s="67">
        <v>0.4</v>
      </c>
      <c r="F44" s="67">
        <v>-9.1999999999999993</v>
      </c>
      <c r="G44" s="67">
        <v>-6.9</v>
      </c>
      <c r="H44" s="67">
        <v>-2.9</v>
      </c>
      <c r="I44" s="67">
        <v>-2.2999999999999998</v>
      </c>
      <c r="J44" s="67">
        <v>-3.3</v>
      </c>
      <c r="K44" s="67">
        <v>-1.7</v>
      </c>
      <c r="L44" s="67">
        <v>-0.3</v>
      </c>
    </row>
    <row r="45" spans="1:12" ht="12" customHeight="1" x14ac:dyDescent="0.25">
      <c r="A45" s="68" t="s">
        <v>4</v>
      </c>
      <c r="B45" s="66">
        <v>-3</v>
      </c>
      <c r="C45" s="66">
        <v>-2.2999999999999998</v>
      </c>
      <c r="D45" s="67">
        <v>1.9</v>
      </c>
      <c r="E45" s="67">
        <v>0.8</v>
      </c>
      <c r="F45" s="67">
        <v>-8.1999999999999993</v>
      </c>
      <c r="G45" s="67">
        <v>-5.6</v>
      </c>
      <c r="H45" s="67">
        <v>-4.5</v>
      </c>
      <c r="I45" s="67">
        <v>-1.3</v>
      </c>
      <c r="J45" s="67">
        <v>-3.5</v>
      </c>
      <c r="K45" s="67">
        <v>-2.7</v>
      </c>
      <c r="L45" s="67">
        <v>-0.9</v>
      </c>
    </row>
    <row r="46" spans="1:12" ht="12" customHeight="1" x14ac:dyDescent="0.25">
      <c r="A46" s="68" t="s">
        <v>5</v>
      </c>
      <c r="B46" s="66">
        <v>-2</v>
      </c>
      <c r="C46" s="66">
        <v>-3.3</v>
      </c>
      <c r="D46" s="67">
        <v>1.1000000000000001</v>
      </c>
      <c r="E46" s="67">
        <v>-0.4</v>
      </c>
      <c r="F46" s="67">
        <v>-7.4</v>
      </c>
      <c r="G46" s="67">
        <v>3.3</v>
      </c>
      <c r="H46" s="67">
        <v>-15</v>
      </c>
      <c r="I46" s="67">
        <v>-3.4</v>
      </c>
      <c r="J46" s="67">
        <v>-3.4</v>
      </c>
      <c r="K46" s="67">
        <v>-3.4</v>
      </c>
      <c r="L46" s="67">
        <v>-2.2999999999999998</v>
      </c>
    </row>
    <row r="47" spans="1:12" ht="12" customHeight="1" x14ac:dyDescent="0.25">
      <c r="A47" s="68" t="s">
        <v>6</v>
      </c>
      <c r="B47" s="66">
        <v>2</v>
      </c>
      <c r="C47" s="66">
        <v>0.5</v>
      </c>
      <c r="D47" s="67">
        <v>1.8</v>
      </c>
      <c r="E47" s="67">
        <v>-1.8</v>
      </c>
      <c r="F47" s="67">
        <v>-2.2000000000000002</v>
      </c>
      <c r="G47" s="67">
        <v>6.9</v>
      </c>
      <c r="H47" s="67">
        <v>-4.8</v>
      </c>
      <c r="I47" s="67">
        <v>-2</v>
      </c>
      <c r="J47" s="67">
        <v>-3.4</v>
      </c>
      <c r="K47" s="67">
        <v>2.1</v>
      </c>
      <c r="L47" s="67">
        <v>-2.2999999999999998</v>
      </c>
    </row>
    <row r="48" spans="1:12" ht="12" customHeight="1" x14ac:dyDescent="0.25">
      <c r="A48" s="68" t="s">
        <v>7</v>
      </c>
      <c r="B48" s="66">
        <v>2.7</v>
      </c>
      <c r="C48" s="66">
        <v>0.9</v>
      </c>
      <c r="D48" s="67">
        <v>2.1</v>
      </c>
      <c r="E48" s="67">
        <v>-1.9</v>
      </c>
      <c r="F48" s="67">
        <v>-1.4</v>
      </c>
      <c r="G48" s="67">
        <v>10.1</v>
      </c>
      <c r="H48" s="67">
        <v>-1.2</v>
      </c>
      <c r="I48" s="67">
        <v>-1.4</v>
      </c>
      <c r="J48" s="67">
        <v>-3.1</v>
      </c>
      <c r="K48" s="67">
        <v>2.7</v>
      </c>
      <c r="L48" s="67">
        <v>-3.5</v>
      </c>
    </row>
    <row r="49" spans="1:28" ht="12" customHeight="1" x14ac:dyDescent="0.25">
      <c r="A49" s="68" t="s">
        <v>8</v>
      </c>
      <c r="B49" s="66">
        <v>4.4000000000000004</v>
      </c>
      <c r="C49" s="66">
        <v>2.7</v>
      </c>
      <c r="D49" s="67">
        <v>1.9</v>
      </c>
      <c r="E49" s="67">
        <v>-1.9</v>
      </c>
      <c r="F49" s="67">
        <v>-1</v>
      </c>
      <c r="G49" s="67">
        <v>11.6</v>
      </c>
      <c r="H49" s="67">
        <v>-3.5</v>
      </c>
      <c r="I49" s="67">
        <v>0.2</v>
      </c>
      <c r="J49" s="67">
        <v>-2.6</v>
      </c>
      <c r="K49" s="67">
        <v>5.6</v>
      </c>
      <c r="L49" s="67">
        <v>-5.3</v>
      </c>
    </row>
    <row r="50" spans="1:28" ht="12" customHeight="1" x14ac:dyDescent="0.25">
      <c r="A50" s="68" t="s">
        <v>9</v>
      </c>
      <c r="B50" s="66">
        <v>1.8</v>
      </c>
      <c r="C50" s="66">
        <v>0.2</v>
      </c>
      <c r="D50" s="67">
        <v>2.6</v>
      </c>
      <c r="E50" s="67">
        <v>-2.6</v>
      </c>
      <c r="F50" s="67">
        <v>-1.3</v>
      </c>
      <c r="G50" s="67">
        <v>7.4</v>
      </c>
      <c r="H50" s="67">
        <v>-13.5</v>
      </c>
      <c r="I50" s="67">
        <v>1.1000000000000001</v>
      </c>
      <c r="J50" s="67">
        <v>-2</v>
      </c>
      <c r="K50" s="67">
        <v>1.4</v>
      </c>
      <c r="L50" s="67">
        <v>-5.3</v>
      </c>
    </row>
    <row r="51" spans="1:28" ht="12" customHeight="1" x14ac:dyDescent="0.25">
      <c r="A51" s="68" t="s">
        <v>10</v>
      </c>
      <c r="B51" s="66">
        <v>-3.4</v>
      </c>
      <c r="C51" s="66">
        <v>-1.9</v>
      </c>
      <c r="D51" s="67">
        <v>2.1</v>
      </c>
      <c r="E51" s="67">
        <v>-4.0999999999999996</v>
      </c>
      <c r="F51" s="67">
        <v>2.4</v>
      </c>
      <c r="G51" s="67">
        <v>-8.1</v>
      </c>
      <c r="H51" s="67">
        <v>-15.1</v>
      </c>
      <c r="I51" s="67">
        <v>-2.7</v>
      </c>
      <c r="J51" s="67">
        <v>-2.4</v>
      </c>
      <c r="K51" s="67">
        <v>-1</v>
      </c>
      <c r="L51" s="67">
        <v>-6</v>
      </c>
    </row>
    <row r="52" spans="1:28" ht="12" customHeight="1" x14ac:dyDescent="0.25">
      <c r="A52" s="68" t="s">
        <v>11</v>
      </c>
      <c r="B52" s="66">
        <v>-7.1</v>
      </c>
      <c r="C52" s="66">
        <v>-3.2</v>
      </c>
      <c r="D52" s="67">
        <v>2</v>
      </c>
      <c r="E52" s="67">
        <v>-3.4</v>
      </c>
      <c r="F52" s="67">
        <v>0.9</v>
      </c>
      <c r="G52" s="67">
        <v>-18.3</v>
      </c>
      <c r="H52" s="67">
        <v>-10.8</v>
      </c>
      <c r="I52" s="67">
        <v>-6.7</v>
      </c>
      <c r="J52" s="67">
        <v>-3.3</v>
      </c>
      <c r="K52" s="67">
        <v>-1.9</v>
      </c>
      <c r="L52" s="67">
        <v>-6.7</v>
      </c>
    </row>
    <row r="53" spans="1:28" ht="12" customHeight="1" x14ac:dyDescent="0.25">
      <c r="A53" s="68" t="s">
        <v>12</v>
      </c>
      <c r="B53" s="66">
        <v>-5.0999999999999996</v>
      </c>
      <c r="C53" s="66">
        <v>-1.9</v>
      </c>
      <c r="D53" s="67">
        <v>2.8</v>
      </c>
      <c r="E53" s="67">
        <v>-3.4</v>
      </c>
      <c r="F53" s="67">
        <v>2.9</v>
      </c>
      <c r="G53" s="67">
        <v>-14.3</v>
      </c>
      <c r="H53" s="67">
        <v>-7.5</v>
      </c>
      <c r="I53" s="67">
        <v>-6.7</v>
      </c>
      <c r="J53" s="67">
        <v>-3.3</v>
      </c>
      <c r="K53" s="67">
        <v>-0.2</v>
      </c>
      <c r="L53" s="67">
        <v>-5.3</v>
      </c>
    </row>
    <row r="54" spans="1:28" ht="12" customHeight="1" x14ac:dyDescent="0.25">
      <c r="A54" s="68" t="s">
        <v>13</v>
      </c>
      <c r="B54" s="66">
        <v>-3.9</v>
      </c>
      <c r="C54" s="66">
        <v>-0.6</v>
      </c>
      <c r="D54" s="67">
        <v>4.4000000000000004</v>
      </c>
      <c r="E54" s="67">
        <v>-4</v>
      </c>
      <c r="F54" s="67">
        <v>-1.9</v>
      </c>
      <c r="G54" s="67">
        <v>-12.7</v>
      </c>
      <c r="H54" s="67">
        <v>-11.2</v>
      </c>
      <c r="I54" s="67">
        <v>-4.3</v>
      </c>
      <c r="J54" s="67">
        <v>-2.1</v>
      </c>
      <c r="K54" s="67">
        <v>1.5</v>
      </c>
      <c r="L54" s="67">
        <v>-5.4</v>
      </c>
    </row>
    <row r="55" spans="1:28" ht="12" customHeight="1" x14ac:dyDescent="0.25">
      <c r="A55" s="68" t="s">
        <v>14</v>
      </c>
      <c r="B55" s="66">
        <v>1.5</v>
      </c>
      <c r="C55" s="66">
        <v>5.0999999999999996</v>
      </c>
      <c r="D55" s="67">
        <v>4.9000000000000004</v>
      </c>
      <c r="E55" s="67">
        <v>-4.0999999999999996</v>
      </c>
      <c r="F55" s="67">
        <v>-1.6</v>
      </c>
      <c r="G55" s="67">
        <v>-7.3</v>
      </c>
      <c r="H55" s="67">
        <v>-7.3</v>
      </c>
      <c r="I55" s="67">
        <v>-2.6</v>
      </c>
      <c r="J55" s="67">
        <v>-0.8</v>
      </c>
      <c r="K55" s="67">
        <v>10.3</v>
      </c>
      <c r="L55" s="67">
        <v>-4.7</v>
      </c>
    </row>
    <row r="56" spans="1:28" ht="12" customHeight="1" x14ac:dyDescent="0.25">
      <c r="A56" s="54"/>
      <c r="B56" s="55"/>
      <c r="C56" s="56"/>
      <c r="D56" s="57"/>
      <c r="E56" s="57"/>
      <c r="F56" s="57"/>
      <c r="G56" s="57"/>
      <c r="H56" s="57"/>
      <c r="I56" s="57"/>
      <c r="J56" s="57"/>
      <c r="K56" s="57"/>
      <c r="L56" s="57"/>
    </row>
    <row r="57" spans="1:28" ht="12" customHeight="1" x14ac:dyDescent="0.2"/>
    <row r="58" spans="1:28" x14ac:dyDescent="0.2">
      <c r="Q58" s="88"/>
      <c r="R58" s="88"/>
      <c r="S58" s="88"/>
      <c r="T58" s="88"/>
      <c r="U58" s="88"/>
      <c r="V58" s="88"/>
      <c r="W58" s="88"/>
      <c r="X58" s="88"/>
      <c r="Y58" s="88"/>
      <c r="Z58" s="88"/>
      <c r="AA58" s="88"/>
      <c r="AB58" s="88"/>
    </row>
    <row r="59" spans="1:28" x14ac:dyDescent="0.2">
      <c r="Q59" s="88"/>
      <c r="R59" s="88"/>
      <c r="S59" s="88"/>
      <c r="T59" s="88"/>
      <c r="U59" s="88"/>
      <c r="V59" s="88"/>
      <c r="W59" s="88"/>
      <c r="X59" s="88"/>
      <c r="Y59" s="88"/>
      <c r="Z59" s="88"/>
      <c r="AA59" s="88"/>
      <c r="AB59" s="88"/>
    </row>
    <row r="60" spans="1:28" x14ac:dyDescent="0.2">
      <c r="Q60" s="88"/>
      <c r="R60" s="88"/>
      <c r="S60" s="88"/>
      <c r="T60" s="88"/>
      <c r="U60" s="88"/>
      <c r="V60" s="88"/>
      <c r="W60" s="88"/>
      <c r="X60" s="88"/>
      <c r="Y60" s="88"/>
      <c r="Z60" s="88"/>
      <c r="AA60" s="88"/>
      <c r="AB60" s="88"/>
    </row>
    <row r="61" spans="1:28" x14ac:dyDescent="0.2">
      <c r="Q61" s="88"/>
      <c r="R61" s="88"/>
      <c r="S61" s="88"/>
      <c r="T61" s="88"/>
      <c r="U61" s="88"/>
      <c r="V61" s="88"/>
      <c r="W61" s="88"/>
      <c r="X61" s="88"/>
      <c r="Y61" s="88"/>
      <c r="Z61" s="88"/>
      <c r="AA61" s="88"/>
      <c r="AB61" s="88"/>
    </row>
    <row r="62" spans="1:28" x14ac:dyDescent="0.2">
      <c r="Q62" s="88"/>
      <c r="R62" s="88"/>
      <c r="S62" s="88"/>
      <c r="T62" s="88"/>
      <c r="U62" s="88"/>
      <c r="V62" s="88"/>
      <c r="W62" s="88"/>
      <c r="X62" s="88"/>
      <c r="Y62" s="88"/>
      <c r="Z62" s="88"/>
      <c r="AA62" s="88"/>
      <c r="AB62" s="88"/>
    </row>
    <row r="63" spans="1:28" x14ac:dyDescent="0.2">
      <c r="Q63" s="88"/>
      <c r="R63" s="88"/>
      <c r="S63" s="88"/>
      <c r="T63" s="88"/>
      <c r="U63" s="88"/>
      <c r="V63" s="88"/>
      <c r="W63" s="88"/>
      <c r="X63" s="88"/>
      <c r="Y63" s="88"/>
      <c r="Z63" s="88"/>
      <c r="AA63" s="88"/>
      <c r="AB63" s="88"/>
    </row>
    <row r="64" spans="1:28" x14ac:dyDescent="0.2">
      <c r="Q64" s="88"/>
      <c r="R64" s="88"/>
      <c r="S64" s="88"/>
      <c r="T64" s="88"/>
      <c r="U64" s="88"/>
      <c r="V64" s="88"/>
      <c r="W64" s="88"/>
      <c r="X64" s="88"/>
      <c r="Y64" s="88"/>
      <c r="Z64" s="88"/>
      <c r="AA64" s="88"/>
      <c r="AB64" s="88"/>
    </row>
    <row r="65" spans="17:28" x14ac:dyDescent="0.2">
      <c r="Q65" s="88"/>
      <c r="R65" s="88"/>
      <c r="S65" s="88"/>
      <c r="T65" s="88"/>
      <c r="U65" s="88"/>
      <c r="V65" s="88"/>
      <c r="W65" s="88"/>
      <c r="X65" s="88"/>
      <c r="Y65" s="88"/>
      <c r="Z65" s="88"/>
      <c r="AA65" s="88"/>
      <c r="AB65" s="88"/>
    </row>
    <row r="66" spans="17:28" x14ac:dyDescent="0.2">
      <c r="Q66" s="88"/>
      <c r="R66" s="88"/>
      <c r="S66" s="88"/>
      <c r="T66" s="88"/>
      <c r="U66" s="88"/>
      <c r="V66" s="88"/>
      <c r="W66" s="88"/>
      <c r="X66" s="88"/>
      <c r="Y66" s="88"/>
      <c r="Z66" s="88"/>
      <c r="AA66" s="88"/>
      <c r="AB66" s="88"/>
    </row>
    <row r="67" spans="17:28" x14ac:dyDescent="0.2">
      <c r="Q67" s="88"/>
      <c r="R67" s="88"/>
      <c r="S67" s="88"/>
      <c r="T67" s="88"/>
      <c r="U67" s="88"/>
      <c r="V67" s="88"/>
      <c r="W67" s="88"/>
      <c r="X67" s="88"/>
      <c r="Y67" s="88"/>
      <c r="Z67" s="88"/>
      <c r="AA67" s="88"/>
      <c r="AB67" s="88"/>
    </row>
    <row r="68" spans="17:28" x14ac:dyDescent="0.2">
      <c r="Q68" s="88"/>
      <c r="R68" s="88"/>
      <c r="S68" s="88"/>
      <c r="T68" s="88"/>
      <c r="U68" s="88"/>
      <c r="V68" s="88"/>
      <c r="W68" s="88"/>
      <c r="X68" s="88"/>
      <c r="Y68" s="88"/>
      <c r="Z68" s="88"/>
      <c r="AA68" s="88"/>
      <c r="AB68" s="88"/>
    </row>
    <row r="69" spans="17:28" x14ac:dyDescent="0.2">
      <c r="Q69" s="88"/>
      <c r="R69" s="88"/>
      <c r="S69" s="88"/>
      <c r="T69" s="88"/>
      <c r="U69" s="88"/>
      <c r="V69" s="88"/>
      <c r="W69" s="88"/>
      <c r="X69" s="88"/>
      <c r="Y69" s="88"/>
      <c r="Z69" s="88"/>
      <c r="AA69" s="88"/>
      <c r="AB69" s="88"/>
    </row>
    <row r="70" spans="17:28" x14ac:dyDescent="0.2">
      <c r="Q70" s="88"/>
      <c r="R70" s="88"/>
      <c r="S70" s="88"/>
      <c r="T70" s="88"/>
      <c r="U70" s="88"/>
      <c r="V70" s="88"/>
      <c r="W70" s="88"/>
      <c r="X70" s="88"/>
      <c r="Y70" s="88"/>
      <c r="Z70" s="88"/>
      <c r="AA70" s="88"/>
      <c r="AB70" s="88"/>
    </row>
    <row r="71" spans="17:28" x14ac:dyDescent="0.2">
      <c r="Q71" s="88"/>
      <c r="R71" s="88"/>
      <c r="S71" s="88"/>
      <c r="T71" s="88"/>
      <c r="U71" s="88"/>
      <c r="V71" s="88"/>
      <c r="W71" s="88"/>
      <c r="X71" s="88"/>
      <c r="Y71" s="88"/>
      <c r="Z71" s="88"/>
      <c r="AA71" s="88"/>
      <c r="AB71" s="88"/>
    </row>
    <row r="72" spans="17:28" x14ac:dyDescent="0.2">
      <c r="Q72" s="88"/>
      <c r="R72" s="88"/>
      <c r="S72" s="88"/>
      <c r="T72" s="88"/>
      <c r="U72" s="88"/>
      <c r="V72" s="88"/>
      <c r="W72" s="88"/>
      <c r="X72" s="88"/>
      <c r="Y72" s="88"/>
      <c r="Z72" s="88"/>
      <c r="AA72" s="88"/>
      <c r="AB72" s="88"/>
    </row>
    <row r="73" spans="17:28" x14ac:dyDescent="0.2">
      <c r="Q73" s="88"/>
      <c r="R73" s="88"/>
      <c r="S73" s="88"/>
      <c r="T73" s="88"/>
      <c r="U73" s="88"/>
      <c r="V73" s="88"/>
      <c r="W73" s="88"/>
      <c r="X73" s="88"/>
      <c r="Y73" s="88"/>
      <c r="Z73" s="88"/>
      <c r="AA73" s="88"/>
      <c r="AB73" s="88"/>
    </row>
    <row r="74" spans="17:28" x14ac:dyDescent="0.2">
      <c r="Q74" s="88"/>
      <c r="R74" s="88"/>
      <c r="S74" s="88"/>
      <c r="T74" s="88"/>
      <c r="U74" s="88"/>
      <c r="V74" s="88"/>
      <c r="W74" s="88"/>
      <c r="X74" s="88"/>
      <c r="Y74" s="88"/>
      <c r="Z74" s="88"/>
      <c r="AA74" s="88"/>
      <c r="AB74" s="88"/>
    </row>
  </sheetData>
  <mergeCells count="15">
    <mergeCell ref="A10:L10"/>
    <mergeCell ref="A34:L34"/>
    <mergeCell ref="A1:L1"/>
    <mergeCell ref="A3:A7"/>
    <mergeCell ref="B3:B7"/>
    <mergeCell ref="C3:C7"/>
    <mergeCell ref="D3:D7"/>
    <mergeCell ref="E3:E7"/>
    <mergeCell ref="F3:F7"/>
    <mergeCell ref="G3:G7"/>
    <mergeCell ref="H3:H7"/>
    <mergeCell ref="I3:I7"/>
    <mergeCell ref="J3:J7"/>
    <mergeCell ref="K3:K7"/>
    <mergeCell ref="L3:L7"/>
  </mergeCells>
  <phoneticPr fontId="14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Contents</vt:lpstr>
      <vt:lpstr>T1</vt:lpstr>
      <vt:lpstr>T2</vt:lpstr>
      <vt:lpstr>T3</vt:lpstr>
      <vt:lpstr>T4</vt:lpstr>
      <vt:lpstr>'T1'!Print_Area</vt:lpstr>
      <vt:lpstr>'T2'!Print_Area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2025-01-28T04:14:01Z</dcterms:created>
  <dcterms:modified xsi:type="dcterms:W3CDTF">2025-01-28T04:20:11Z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434c4c7-833e-41e4-b0ab-cdb227a2f6f7_Enabled">
    <vt:lpwstr>true</vt:lpwstr>
  </property>
  <property fmtid="{D5CDD505-2E9C-101B-9397-08002B2CF9AE}" pid="3" name="MSIP_Label_5434c4c7-833e-41e4-b0ab-cdb227a2f6f7_SetDate">
    <vt:lpwstr>2025-01-28T04:14:13Z</vt:lpwstr>
  </property>
  <property fmtid="{D5CDD505-2E9C-101B-9397-08002B2CF9AE}" pid="4" name="MSIP_Label_5434c4c7-833e-41e4-b0ab-cdb227a2f6f7_Method">
    <vt:lpwstr>Privileged</vt:lpwstr>
  </property>
  <property fmtid="{D5CDD505-2E9C-101B-9397-08002B2CF9AE}" pid="5" name="MSIP_Label_5434c4c7-833e-41e4-b0ab-cdb227a2f6f7_Name">
    <vt:lpwstr>Official (Open)</vt:lpwstr>
  </property>
  <property fmtid="{D5CDD505-2E9C-101B-9397-08002B2CF9AE}" pid="6" name="MSIP_Label_5434c4c7-833e-41e4-b0ab-cdb227a2f6f7_SiteId">
    <vt:lpwstr>0b11c524-9a1c-4e1b-84cb-6336aefc2243</vt:lpwstr>
  </property>
  <property fmtid="{D5CDD505-2E9C-101B-9397-08002B2CF9AE}" pid="7" name="MSIP_Label_5434c4c7-833e-41e4-b0ab-cdb227a2f6f7_ActionId">
    <vt:lpwstr>5c383ead-f769-48cb-a853-3d90f8463957</vt:lpwstr>
  </property>
  <property fmtid="{D5CDD505-2E9C-101B-9397-08002B2CF9AE}" pid="8" name="MSIP_Label_5434c4c7-833e-41e4-b0ab-cdb227a2f6f7_ContentBits">
    <vt:lpwstr>0</vt:lpwstr>
  </property>
</Properties>
</file>