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2760" windowWidth="13032" windowHeight="12840" activeTab="0"/>
  </bookViews>
  <sheets>
    <sheet name="Contents" sheetId="1" r:id="rId1"/>
    <sheet name="T1" sheetId="2" r:id="rId2"/>
    <sheet name="T2" sheetId="3" r:id="rId3"/>
    <sheet name="T3" sheetId="4" r:id="rId4"/>
    <sheet name="T4" sheetId="5" r:id="rId5"/>
  </sheets>
  <definedNames>
    <definedName name="_xlfn.IFERROR" hidden="1">#NAME?</definedName>
    <definedName name="dspi">#REF!</definedName>
    <definedName name="exports">#REF!</definedName>
    <definedName name="imports">#REF!</definedName>
    <definedName name="_xlnm.Print_Area" localSheetId="1">'T1'!$A$1:$I$60</definedName>
    <definedName name="_xlnm.Print_Area" localSheetId="2">'T2'!$A$1:$I$74</definedName>
    <definedName name="smp">#REF!</definedName>
  </definedNames>
  <calcPr fullCalcOnLoad="1"/>
</workbook>
</file>

<file path=xl/sharedStrings.xml><?xml version="1.0" encoding="utf-8"?>
<sst xmlns="http://schemas.openxmlformats.org/spreadsheetml/2006/main" count="248" uniqueCount="105">
  <si>
    <t>Weights</t>
  </si>
  <si>
    <t xml:space="preserve">Table 3  Singapore Manufactured Products Price Index </t>
  </si>
  <si>
    <t>Section</t>
  </si>
  <si>
    <t>Percentage Change over same period of previous year (%)</t>
  </si>
  <si>
    <t xml:space="preserve">Table 4  Domestic Supply Price Index 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</si>
  <si>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</si>
  <si>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</si>
  <si>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</si>
  <si>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</si>
  <si>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</si>
  <si>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</si>
  <si>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</si>
  <si>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</si>
  <si>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</si>
  <si>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</si>
  <si>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</si>
  <si>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</si>
  <si>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% Change</t>
  </si>
  <si>
    <t>Commodity section / division</t>
  </si>
  <si>
    <t>All Items</t>
  </si>
  <si>
    <t>Non-oil Items</t>
  </si>
  <si>
    <t>Food &amp; Live Animals</t>
  </si>
  <si>
    <t xml:space="preserve">Live animals </t>
  </si>
  <si>
    <t>Meat &amp; meat preparations</t>
  </si>
  <si>
    <t>Dairy products &amp; birds' eggs</t>
  </si>
  <si>
    <t>Fish seafood &amp; preparations</t>
  </si>
  <si>
    <t>Cereals &amp; cereal preparations</t>
  </si>
  <si>
    <t>Vegetables &amp; fruit</t>
  </si>
  <si>
    <t>Sugar, sugar preparations &amp; honey</t>
  </si>
  <si>
    <t>Coffee, tea, cocoa, spices &amp; manufactures</t>
  </si>
  <si>
    <t>Animal feeding stuff (excl unmilled cereals)</t>
  </si>
  <si>
    <t>Miscellaneous food preparations</t>
  </si>
  <si>
    <t>Beverages &amp; Tobacco</t>
  </si>
  <si>
    <t>Beverages</t>
  </si>
  <si>
    <t>Tobacco &amp; manufactures</t>
  </si>
  <si>
    <t>Crude Materials (excl fuels)</t>
  </si>
  <si>
    <t>Oil seeds &amp; oleaginous fruits</t>
  </si>
  <si>
    <t xml:space="preserve">Crude rubber </t>
  </si>
  <si>
    <t>Cork &amp; wood</t>
  </si>
  <si>
    <t>Crude fertilizers &amp; minerals</t>
  </si>
  <si>
    <t>Metalliferous ores &amp; metal scrap</t>
  </si>
  <si>
    <t>Crude animal &amp; vegetable materials nes</t>
  </si>
  <si>
    <t>Mineral Fuels, Lubricants &amp; Related Materials</t>
  </si>
  <si>
    <t>Petroleum &amp; products &amp; related materials</t>
  </si>
  <si>
    <t>Gas</t>
  </si>
  <si>
    <t>Animal &amp; Vegetable Oils, Fats &amp; Waxes</t>
  </si>
  <si>
    <t xml:space="preserve">Fixed vegetable fats &amp; oils </t>
  </si>
  <si>
    <t>Chemicals &amp; Chemical Products</t>
  </si>
  <si>
    <t>Organic chemicals</t>
  </si>
  <si>
    <t>Inorganic chemicals</t>
  </si>
  <si>
    <t>Dyeing, tanning &amp; colouring materials</t>
  </si>
  <si>
    <t>Medicinal &amp; pharmaceutical products</t>
  </si>
  <si>
    <t>Essential oils &amp; perfume; toilet cleaning products</t>
  </si>
  <si>
    <t>Plastics in primary forms</t>
  </si>
  <si>
    <t>Plastics in non-primary forms</t>
  </si>
  <si>
    <t>Chemical materials &amp; products nes</t>
  </si>
  <si>
    <t>Manufactured Goods</t>
  </si>
  <si>
    <t>Rubber manufactures nes</t>
  </si>
  <si>
    <t>Paper manufactures</t>
  </si>
  <si>
    <t>Textile manufactures</t>
  </si>
  <si>
    <t>Non-metal mineral manufactures nes</t>
  </si>
  <si>
    <t>Iron &amp; steel</t>
  </si>
  <si>
    <t>Non-ferrous metals</t>
  </si>
  <si>
    <t>Manufactures of metals nes</t>
  </si>
  <si>
    <t>Machinery &amp; Transport Equipment</t>
  </si>
  <si>
    <t>Power-generating machinery &amp; equipment</t>
  </si>
  <si>
    <t>Machinery specialized for particular industries</t>
  </si>
  <si>
    <t>Metal working machinery</t>
  </si>
  <si>
    <t>General industrial machinery</t>
  </si>
  <si>
    <t>Office machines &amp; data-processing machines</t>
  </si>
  <si>
    <t>Telecommunication apparatus</t>
  </si>
  <si>
    <t>Electrical machinery apparatus nes, electrical parts</t>
  </si>
  <si>
    <t>Road vehicles</t>
  </si>
  <si>
    <t>Miscellaneous Manufactured Articles</t>
  </si>
  <si>
    <t>Prefab building, sanitary plumbing, lighting nes</t>
  </si>
  <si>
    <t xml:space="preserve">Furniture, bedding, mattresses, cushions &amp; others </t>
  </si>
  <si>
    <t>Travel goods, handbags &amp; similar containers</t>
  </si>
  <si>
    <t>Articles of apparel &amp; clothing accessories</t>
  </si>
  <si>
    <t>Footwear</t>
  </si>
  <si>
    <t xml:space="preserve">Professional scientific &amp; controlling instruments </t>
  </si>
  <si>
    <t>Photographic &amp; optical goods nes; watches &amp; clocks</t>
  </si>
  <si>
    <t>Miscellaneous manufactured articles nes</t>
  </si>
  <si>
    <t>Wood &amp; cork manufactures (excl furniture)</t>
  </si>
  <si>
    <t xml:space="preserve">Table 1 Singapore Manufactured Products Price Index  </t>
  </si>
  <si>
    <t xml:space="preserve">Table 2 Domestic Supply Price Index  </t>
  </si>
  <si>
    <t>Crude rubber</t>
  </si>
  <si>
    <t>Crude Materials</t>
  </si>
  <si>
    <t>Mineral Fuels</t>
  </si>
  <si>
    <t>Manu-factured Goods</t>
  </si>
  <si>
    <t>Misc. Manu-factured Articles</t>
  </si>
  <si>
    <t xml:space="preserve">Index (2023=100) </t>
  </si>
  <si>
    <t>Textile Yarn Fabrics Made-Up Articles Nes</t>
  </si>
  <si>
    <t>Hides Skins &amp; Furskins</t>
  </si>
  <si>
    <t xml:space="preserve">Textile Fibres </t>
  </si>
  <si>
    <t>Inedible Mixtures Of Animal Or Vegetable Fats Or Oils</t>
  </si>
  <si>
    <t>Leather Manufactures &amp; Dressed Furskins</t>
  </si>
  <si>
    <t>-</t>
  </si>
  <si>
    <t>Index (2023=100)</t>
  </si>
  <si>
    <t>Contents</t>
  </si>
  <si>
    <t>Singapore Manufactured Products &amp; Domestic Supply Price Indices</t>
  </si>
  <si>
    <t>Table</t>
  </si>
  <si>
    <t>Singapore Manufactured Products Price Index</t>
  </si>
  <si>
    <t>Domestic Supply Price Index</t>
  </si>
  <si>
    <t>Singapore Manufactured Products Price Index, Feb 2024</t>
  </si>
  <si>
    <t>Domestic Supply Price Index, Feb 2024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</si>
</sst>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_);\(#,##0.0\)"/>
    <numFmt numFmtId="173" formatCode="0.0_)_)_)_)"/>
    <numFmt numFmtId="174" formatCode="0.0"/>
    <numFmt numFmtId="175" formatCode="0.0_)_)_)"/>
    <numFmt numFmtId="176" formatCode="mmm"/>
    <numFmt numFmtId="177" formatCode="mmmm\ yyyy"/>
    <numFmt numFmtId="178" formatCode="mmm\ yyyy"/>
    <numFmt numFmtId="179" formatCode="0.0;\-0.0;\-"/>
    <numFmt numFmtId="180" formatCode="[$-409]mmm\-yy;@"/>
    <numFmt numFmtId="181" formatCode="0.0;\-0.0;&quot;-&quot;"/>
    <numFmt numFmtId="182" formatCode="0.000"/>
    <numFmt numFmtId="183" formatCode="#,##0.0&quot;   &quot;"/>
    <numFmt numFmtId="184" formatCode="0.0&quot;   &quot;;\-0.0&quot;   &quot;;\-&quot;   &quot;"/>
    <numFmt numFmtId="185" formatCode="0.0%"/>
    <numFmt numFmtId="186" formatCode="[$-4809]dddd\,\ d\ mmmm\ yyyy"/>
    <numFmt numFmtId="187" formatCode="[$-409]h:mm:ss\ AM/PM"/>
  </numFmts>
  <fonts count="5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i/>
      <sz val="9"/>
      <name val="Arial"/>
      <family val="2"/>
    </font>
    <font>
      <sz val="7.5"/>
      <name val="Arial"/>
      <family val="2"/>
    </font>
    <font>
      <sz val="7"/>
      <name val="Times New Roman"/>
      <family val="1"/>
    </font>
    <font>
      <b/>
      <sz val="8"/>
      <name val="Arial"/>
      <family val="2"/>
    </font>
    <font>
      <b/>
      <sz val="7.5"/>
      <name val="Arial"/>
      <family val="2"/>
    </font>
    <font>
      <sz val="8"/>
      <name val="Times New Roman"/>
      <family val="1"/>
    </font>
    <font>
      <u val="single"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2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8" fillId="0" borderId="0" xfId="57" applyFont="1" applyProtection="1">
      <alignment/>
      <protection/>
    </xf>
    <xf numFmtId="0" fontId="6" fillId="0" borderId="10" xfId="57" applyFont="1" applyBorder="1" applyAlignment="1">
      <alignment horizontal="center" vertical="center"/>
      <protection/>
    </xf>
    <xf numFmtId="0" fontId="6" fillId="0" borderId="11" xfId="57" applyFont="1" applyBorder="1" applyAlignment="1">
      <alignment horizontal="center" vertical="center"/>
      <protection/>
    </xf>
    <xf numFmtId="0" fontId="6" fillId="0" borderId="0" xfId="57" applyFont="1" applyProtection="1">
      <alignment/>
      <protection/>
    </xf>
    <xf numFmtId="0" fontId="12" fillId="0" borderId="0" xfId="57" applyFont="1" applyAlignment="1" applyProtection="1">
      <alignment vertical="center"/>
      <protection/>
    </xf>
    <xf numFmtId="0" fontId="9" fillId="0" borderId="0" xfId="57" applyFont="1" applyAlignment="1" applyProtection="1">
      <alignment vertical="center"/>
      <protection/>
    </xf>
    <xf numFmtId="178" fontId="13" fillId="0" borderId="12" xfId="57" applyNumberFormat="1" applyFont="1" applyBorder="1" applyAlignment="1">
      <alignment horizontal="center"/>
      <protection/>
    </xf>
    <xf numFmtId="178" fontId="13" fillId="0" borderId="13" xfId="57" applyNumberFormat="1" applyFont="1" applyBorder="1" applyAlignment="1">
      <alignment horizontal="center"/>
      <protection/>
    </xf>
    <xf numFmtId="178" fontId="6" fillId="0" borderId="10" xfId="57" applyNumberFormat="1" applyFont="1" applyBorder="1" applyAlignment="1">
      <alignment horizontal="center" vertical="center"/>
      <protection/>
    </xf>
    <xf numFmtId="178" fontId="6" fillId="0" borderId="14" xfId="57" applyNumberFormat="1" applyFont="1" applyBorder="1" applyAlignment="1">
      <alignment horizontal="center" vertical="center"/>
      <protection/>
    </xf>
    <xf numFmtId="180" fontId="12" fillId="0" borderId="0" xfId="57" applyNumberFormat="1" applyFont="1" applyAlignment="1">
      <alignment vertical="center"/>
      <protection/>
    </xf>
    <xf numFmtId="16" fontId="12" fillId="0" borderId="0" xfId="57" applyNumberFormat="1" applyFont="1" applyAlignment="1">
      <alignment vertical="center"/>
      <protection/>
    </xf>
    <xf numFmtId="180" fontId="12" fillId="0" borderId="0" xfId="57" applyNumberFormat="1" applyFont="1" applyAlignment="1">
      <alignment horizontal="right" vertical="center"/>
      <protection/>
    </xf>
    <xf numFmtId="17" fontId="12" fillId="0" borderId="0" xfId="57" applyNumberFormat="1" applyFont="1" applyAlignment="1">
      <alignment horizontal="right" vertical="center"/>
      <protection/>
    </xf>
    <xf numFmtId="17" fontId="12" fillId="0" borderId="0" xfId="57" applyNumberFormat="1" applyFont="1" applyAlignment="1">
      <alignment vertical="center"/>
      <protection/>
    </xf>
    <xf numFmtId="0" fontId="12" fillId="0" borderId="0" xfId="57" applyFont="1" applyAlignment="1">
      <alignment horizontal="right" vertical="center"/>
      <protection/>
    </xf>
    <xf numFmtId="179" fontId="12" fillId="0" borderId="0" xfId="57" applyNumberFormat="1" applyFont="1">
      <alignment/>
      <protection/>
    </xf>
    <xf numFmtId="0" fontId="12" fillId="0" borderId="15" xfId="57" applyFont="1" applyBorder="1" applyAlignment="1" applyProtection="1">
      <alignment horizontal="left" indent="1"/>
      <protection/>
    </xf>
    <xf numFmtId="182" fontId="6" fillId="0" borderId="0" xfId="57" applyNumberFormat="1" applyFont="1" applyBorder="1" applyAlignment="1" applyProtection="1">
      <alignment horizontal="right"/>
      <protection locked="0"/>
    </xf>
    <xf numFmtId="0" fontId="12" fillId="0" borderId="0" xfId="57" applyFont="1" applyProtection="1">
      <alignment/>
      <protection/>
    </xf>
    <xf numFmtId="0" fontId="9" fillId="0" borderId="0" xfId="57" applyFont="1" applyProtection="1">
      <alignment/>
      <protection/>
    </xf>
    <xf numFmtId="0" fontId="6" fillId="0" borderId="15" xfId="57" applyFont="1" applyBorder="1" applyProtection="1">
      <alignment/>
      <protection/>
    </xf>
    <xf numFmtId="183" fontId="6" fillId="0" borderId="15" xfId="57" applyNumberFormat="1" applyFont="1" applyBorder="1" applyAlignment="1" applyProtection="1">
      <alignment horizontal="right"/>
      <protection locked="0"/>
    </xf>
    <xf numFmtId="184" fontId="6" fillId="0" borderId="15" xfId="57" applyNumberFormat="1" applyFont="1" applyBorder="1">
      <alignment/>
      <protection/>
    </xf>
    <xf numFmtId="182" fontId="6" fillId="0" borderId="0" xfId="57" applyNumberFormat="1" applyFont="1" applyBorder="1" applyAlignment="1" applyProtection="1">
      <alignment horizontal="right"/>
      <protection/>
    </xf>
    <xf numFmtId="0" fontId="6" fillId="0" borderId="0" xfId="57" applyFont="1">
      <alignment/>
      <protection/>
    </xf>
    <xf numFmtId="0" fontId="6" fillId="0" borderId="0" xfId="57" applyFont="1" applyBorder="1" applyProtection="1">
      <alignment/>
      <protection/>
    </xf>
    <xf numFmtId="0" fontId="8" fillId="0" borderId="0" xfId="57" applyFont="1">
      <alignment/>
      <protection/>
    </xf>
    <xf numFmtId="0" fontId="6" fillId="0" borderId="0" xfId="57" applyFont="1" applyBorder="1">
      <alignment/>
      <protection/>
    </xf>
    <xf numFmtId="0" fontId="0" fillId="0" borderId="0" xfId="57">
      <alignment/>
      <protection/>
    </xf>
    <xf numFmtId="17" fontId="12" fillId="0" borderId="0" xfId="57" applyNumberFormat="1" applyFont="1" applyAlignment="1" applyProtection="1">
      <alignment vertical="center"/>
      <protection/>
    </xf>
    <xf numFmtId="0" fontId="8" fillId="0" borderId="0" xfId="0" applyFont="1" applyAlignment="1">
      <alignment/>
    </xf>
    <xf numFmtId="0" fontId="10" fillId="0" borderId="0" xfId="0" applyFont="1" applyBorder="1" applyAlignment="1" applyProtection="1">
      <alignment horizontal="left"/>
      <protection/>
    </xf>
    <xf numFmtId="0" fontId="0" fillId="0" borderId="0" xfId="0" applyAlignment="1">
      <alignment horizontal="right"/>
    </xf>
    <xf numFmtId="37" fontId="6" fillId="0" borderId="0" xfId="0" applyNumberFormat="1" applyFont="1" applyBorder="1" applyAlignment="1" applyProtection="1">
      <alignment horizontal="right"/>
      <protection/>
    </xf>
    <xf numFmtId="179" fontId="12" fillId="0" borderId="0" xfId="0" applyNumberFormat="1" applyFont="1" applyAlignment="1">
      <alignment/>
    </xf>
    <xf numFmtId="0" fontId="12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>
      <alignment/>
    </xf>
    <xf numFmtId="0" fontId="6" fillId="0" borderId="0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left" indent="1"/>
      <protection/>
    </xf>
    <xf numFmtId="0" fontId="6" fillId="0" borderId="0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left" indent="1"/>
      <protection/>
    </xf>
    <xf numFmtId="0" fontId="6" fillId="0" borderId="15" xfId="0" applyFont="1" applyBorder="1" applyAlignment="1" applyProtection="1">
      <alignment horizontal="left" indent="1"/>
      <protection/>
    </xf>
    <xf numFmtId="0" fontId="6" fillId="0" borderId="15" xfId="0" applyFont="1" applyBorder="1" applyAlignment="1" applyProtection="1">
      <alignment/>
      <protection/>
    </xf>
    <xf numFmtId="182" fontId="6" fillId="0" borderId="0" xfId="0" applyNumberFormat="1" applyFont="1" applyBorder="1" applyAlignment="1" applyProtection="1">
      <alignment horizontal="right"/>
      <protection/>
    </xf>
    <xf numFmtId="0" fontId="10" fillId="0" borderId="0" xfId="0" applyFont="1" applyFill="1" applyBorder="1" applyAlignment="1" applyProtection="1">
      <alignment horizontal="left"/>
      <protection/>
    </xf>
    <xf numFmtId="0" fontId="12" fillId="0" borderId="0" xfId="0" applyFont="1" applyAlignment="1">
      <alignment/>
    </xf>
    <xf numFmtId="174" fontId="6" fillId="0" borderId="15" xfId="0" applyNumberFormat="1" applyFont="1" applyBorder="1" applyAlignment="1" applyProtection="1">
      <alignment horizontal="center"/>
      <protection/>
    </xf>
    <xf numFmtId="0" fontId="8" fillId="0" borderId="0" xfId="0" applyFont="1" applyAlignment="1" applyProtection="1">
      <alignment horizontal="right"/>
      <protection/>
    </xf>
    <xf numFmtId="0" fontId="6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15" xfId="57" applyFont="1" applyBorder="1" applyAlignment="1">
      <alignment horizontal="center"/>
      <protection/>
    </xf>
    <xf numFmtId="173" fontId="8" fillId="0" borderId="15" xfId="57" applyNumberFormat="1" applyFont="1" applyBorder="1" applyAlignment="1">
      <alignment horizontal="center"/>
      <protection/>
    </xf>
    <xf numFmtId="173" fontId="11" fillId="0" borderId="15" xfId="57" applyNumberFormat="1" applyFont="1" applyBorder="1" applyAlignment="1">
      <alignment horizontal="center"/>
      <protection/>
    </xf>
    <xf numFmtId="0" fontId="10" fillId="0" borderId="16" xfId="57" applyFont="1" applyFill="1" applyBorder="1" applyAlignment="1">
      <alignment horizontal="center"/>
      <protection/>
    </xf>
    <xf numFmtId="0" fontId="10" fillId="0" borderId="15" xfId="57" applyFont="1" applyFill="1" applyBorder="1" applyAlignment="1">
      <alignment horizontal="center"/>
      <protection/>
    </xf>
    <xf numFmtId="0" fontId="8" fillId="0" borderId="0" xfId="0" applyFont="1" applyFill="1" applyAlignment="1">
      <alignment/>
    </xf>
    <xf numFmtId="0" fontId="8" fillId="0" borderId="17" xfId="57" applyFont="1" applyFill="1" applyBorder="1" applyAlignment="1">
      <alignment horizontal="center" vertical="center"/>
      <protection/>
    </xf>
    <xf numFmtId="3" fontId="11" fillId="0" borderId="18" xfId="57" applyNumberFormat="1" applyFont="1" applyFill="1" applyBorder="1" applyAlignment="1">
      <alignment horizontal="center" vertical="center"/>
      <protection/>
    </xf>
    <xf numFmtId="3" fontId="8" fillId="0" borderId="18" xfId="57" applyNumberFormat="1" applyFont="1" applyFill="1" applyBorder="1" applyAlignment="1">
      <alignment horizontal="center" vertical="center"/>
      <protection/>
    </xf>
    <xf numFmtId="3" fontId="8" fillId="0" borderId="10" xfId="57" applyNumberFormat="1" applyFont="1" applyFill="1" applyBorder="1" applyAlignment="1">
      <alignment horizontal="center" vertical="center"/>
      <protection/>
    </xf>
    <xf numFmtId="173" fontId="8" fillId="0" borderId="0" xfId="57" applyNumberFormat="1" applyFont="1">
      <alignment/>
      <protection/>
    </xf>
    <xf numFmtId="173" fontId="11" fillId="0" borderId="0" xfId="57" applyNumberFormat="1" applyFont="1" applyAlignment="1">
      <alignment horizontal="center"/>
      <protection/>
    </xf>
    <xf numFmtId="0" fontId="8" fillId="0" borderId="0" xfId="57" applyFont="1" applyAlignment="1" quotePrefix="1">
      <alignment horizontal="center"/>
      <protection/>
    </xf>
    <xf numFmtId="179" fontId="8" fillId="0" borderId="0" xfId="57" applyNumberFormat="1" applyFont="1">
      <alignment/>
      <protection/>
    </xf>
    <xf numFmtId="0" fontId="8" fillId="0" borderId="0" xfId="57" applyFont="1" applyAlignment="1">
      <alignment horizontal="left"/>
      <protection/>
    </xf>
    <xf numFmtId="176" fontId="8" fillId="0" borderId="0" xfId="57" applyNumberFormat="1" applyFont="1" applyAlignment="1">
      <alignment horizontal="center"/>
      <protection/>
    </xf>
    <xf numFmtId="175" fontId="8" fillId="0" borderId="0" xfId="57" applyNumberFormat="1" applyFont="1" applyAlignment="1">
      <alignment horizontal="right"/>
      <protection/>
    </xf>
    <xf numFmtId="175" fontId="11" fillId="0" borderId="0" xfId="57" applyNumberFormat="1" applyFont="1" applyAlignment="1">
      <alignment horizontal="center"/>
      <protection/>
    </xf>
    <xf numFmtId="175" fontId="8" fillId="0" borderId="0" xfId="57" applyNumberFormat="1" applyFont="1">
      <alignment/>
      <protection/>
    </xf>
    <xf numFmtId="184" fontId="11" fillId="0" borderId="0" xfId="57" applyNumberFormat="1" applyFont="1">
      <alignment/>
      <protection/>
    </xf>
    <xf numFmtId="184" fontId="8" fillId="0" borderId="0" xfId="57" applyNumberFormat="1" applyFont="1">
      <alignment/>
      <protection/>
    </xf>
    <xf numFmtId="176" fontId="8" fillId="0" borderId="15" xfId="57" applyNumberFormat="1" applyFont="1" applyBorder="1" applyAlignment="1">
      <alignment horizontal="center"/>
      <protection/>
    </xf>
    <xf numFmtId="175" fontId="8" fillId="0" borderId="15" xfId="57" applyNumberFormat="1" applyFont="1" applyBorder="1" applyAlignment="1">
      <alignment horizontal="right"/>
      <protection/>
    </xf>
    <xf numFmtId="175" fontId="11" fillId="0" borderId="15" xfId="57" applyNumberFormat="1" applyFont="1" applyBorder="1" applyAlignment="1">
      <alignment horizontal="center"/>
      <protection/>
    </xf>
    <xf numFmtId="175" fontId="8" fillId="0" borderId="15" xfId="57" applyNumberFormat="1" applyFont="1" applyBorder="1">
      <alignment/>
      <protection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179" fontId="11" fillId="0" borderId="0" xfId="57" applyNumberFormat="1" applyFont="1">
      <alignment/>
      <protection/>
    </xf>
    <xf numFmtId="37" fontId="11" fillId="0" borderId="0" xfId="0" applyNumberFormat="1" applyFont="1" applyBorder="1" applyAlignment="1" applyProtection="1">
      <alignment horizontal="right"/>
      <protection/>
    </xf>
    <xf numFmtId="183" fontId="11" fillId="0" borderId="0" xfId="0" applyNumberFormat="1" applyFont="1" applyBorder="1" applyAlignment="1" applyProtection="1">
      <alignment horizontal="right"/>
      <protection/>
    </xf>
    <xf numFmtId="184" fontId="11" fillId="0" borderId="0" xfId="0" applyNumberFormat="1" applyFont="1" applyAlignment="1" applyProtection="1">
      <alignment/>
      <protection/>
    </xf>
    <xf numFmtId="37" fontId="8" fillId="0" borderId="0" xfId="0" applyNumberFormat="1" applyFont="1" applyBorder="1" applyAlignment="1" applyProtection="1">
      <alignment horizontal="right"/>
      <protection/>
    </xf>
    <xf numFmtId="183" fontId="8" fillId="0" borderId="0" xfId="0" applyNumberFormat="1" applyFont="1" applyBorder="1" applyAlignment="1" applyProtection="1">
      <alignment horizontal="right"/>
      <protection/>
    </xf>
    <xf numFmtId="184" fontId="8" fillId="0" borderId="0" xfId="0" applyNumberFormat="1" applyFont="1" applyAlignment="1" applyProtection="1">
      <alignment/>
      <protection/>
    </xf>
    <xf numFmtId="184" fontId="8" fillId="0" borderId="0" xfId="0" applyNumberFormat="1" applyFont="1" applyBorder="1" applyAlignment="1" applyProtection="1">
      <alignment/>
      <protection/>
    </xf>
    <xf numFmtId="37" fontId="11" fillId="0" borderId="0" xfId="0" applyNumberFormat="1" applyFont="1" applyBorder="1" applyAlignment="1" applyProtection="1">
      <alignment/>
      <protection/>
    </xf>
    <xf numFmtId="37" fontId="11" fillId="0" borderId="0" xfId="0" applyNumberFormat="1" applyFont="1" applyBorder="1" applyAlignment="1" applyProtection="1">
      <alignment horizontal="center"/>
      <protection/>
    </xf>
    <xf numFmtId="3" fontId="8" fillId="0" borderId="0" xfId="0" applyNumberFormat="1" applyFont="1" applyBorder="1" applyAlignment="1" applyProtection="1">
      <alignment/>
      <protection/>
    </xf>
    <xf numFmtId="1" fontId="8" fillId="0" borderId="0" xfId="0" applyNumberFormat="1" applyFont="1" applyBorder="1" applyAlignment="1" applyProtection="1">
      <alignment horizontal="center"/>
      <protection/>
    </xf>
    <xf numFmtId="183" fontId="11" fillId="0" borderId="0" xfId="0" applyNumberFormat="1" applyFont="1" applyAlignment="1">
      <alignment/>
    </xf>
    <xf numFmtId="183" fontId="8" fillId="0" borderId="0" xfId="0" applyNumberFormat="1" applyFont="1" applyAlignment="1">
      <alignment/>
    </xf>
    <xf numFmtId="183" fontId="11" fillId="0" borderId="0" xfId="57" applyNumberFormat="1" applyFont="1" applyAlignment="1" applyProtection="1">
      <alignment horizontal="right"/>
      <protection locked="0"/>
    </xf>
    <xf numFmtId="183" fontId="8" fillId="0" borderId="0" xfId="57" applyNumberFormat="1" applyFont="1" applyAlignment="1" applyProtection="1">
      <alignment horizontal="right"/>
      <protection locked="0"/>
    </xf>
    <xf numFmtId="183" fontId="11" fillId="0" borderId="0" xfId="0" applyNumberFormat="1" applyFont="1" applyAlignment="1" applyProtection="1">
      <alignment/>
      <protection locked="0"/>
    </xf>
    <xf numFmtId="183" fontId="8" fillId="0" borderId="0" xfId="0" applyNumberFormat="1" applyFont="1" applyAlignment="1" applyProtection="1">
      <alignment/>
      <protection locked="0"/>
    </xf>
    <xf numFmtId="184" fontId="11" fillId="0" borderId="0" xfId="57" applyNumberFormat="1" applyFont="1" applyAlignment="1">
      <alignment horizontal="center"/>
      <protection/>
    </xf>
    <xf numFmtId="0" fontId="6" fillId="0" borderId="19" xfId="57" applyFont="1" applyBorder="1" applyAlignment="1" applyProtection="1">
      <alignment horizontal="center" vertical="center"/>
      <protection/>
    </xf>
    <xf numFmtId="0" fontId="6" fillId="0" borderId="20" xfId="57" applyFont="1" applyBorder="1" applyAlignment="1">
      <alignment vertical="center"/>
      <protection/>
    </xf>
    <xf numFmtId="0" fontId="6" fillId="0" borderId="16" xfId="57" applyFont="1" applyBorder="1" applyAlignment="1">
      <alignment vertical="center"/>
      <protection/>
    </xf>
    <xf numFmtId="0" fontId="6" fillId="0" borderId="12" xfId="57" applyFont="1" applyBorder="1" applyAlignment="1" applyProtection="1">
      <alignment horizontal="center" vertical="center"/>
      <protection/>
    </xf>
    <xf numFmtId="0" fontId="6" fillId="0" borderId="19" xfId="57" applyFont="1" applyBorder="1" applyAlignment="1">
      <alignment vertical="center"/>
      <protection/>
    </xf>
    <xf numFmtId="0" fontId="6" fillId="0" borderId="13" xfId="57" applyFont="1" applyBorder="1" applyAlignment="1">
      <alignment vertical="center"/>
      <protection/>
    </xf>
    <xf numFmtId="0" fontId="6" fillId="0" borderId="14" xfId="57" applyFont="1" applyBorder="1" applyAlignment="1">
      <alignment vertical="center"/>
      <protection/>
    </xf>
    <xf numFmtId="172" fontId="6" fillId="0" borderId="12" xfId="57" applyNumberFormat="1" applyFont="1" applyBorder="1" applyAlignment="1">
      <alignment horizontal="center" vertical="center"/>
      <protection/>
    </xf>
    <xf numFmtId="172" fontId="6" fillId="0" borderId="21" xfId="57" applyNumberFormat="1" applyFont="1" applyBorder="1" applyAlignment="1">
      <alignment horizontal="center" vertical="center"/>
      <protection/>
    </xf>
    <xf numFmtId="172" fontId="6" fillId="0" borderId="19" xfId="57" applyNumberFormat="1" applyFont="1" applyBorder="1" applyAlignment="1">
      <alignment horizontal="center" vertical="center"/>
      <protection/>
    </xf>
    <xf numFmtId="172" fontId="6" fillId="0" borderId="14" xfId="57" applyNumberFormat="1" applyFont="1" applyBorder="1" applyAlignment="1">
      <alignment horizontal="center" vertical="center"/>
      <protection/>
    </xf>
    <xf numFmtId="172" fontId="6" fillId="0" borderId="15" xfId="57" applyNumberFormat="1" applyFont="1" applyBorder="1" applyAlignment="1">
      <alignment horizontal="center" vertical="center"/>
      <protection/>
    </xf>
    <xf numFmtId="172" fontId="6" fillId="0" borderId="16" xfId="57" applyNumberFormat="1" applyFont="1" applyBorder="1" applyAlignment="1">
      <alignment horizontal="center" vertical="center"/>
      <protection/>
    </xf>
    <xf numFmtId="0" fontId="7" fillId="0" borderId="0" xfId="57" applyFont="1" applyBorder="1" applyAlignment="1" applyProtection="1">
      <alignment horizontal="center"/>
      <protection/>
    </xf>
    <xf numFmtId="177" fontId="7" fillId="0" borderId="15" xfId="57" applyNumberFormat="1" applyFont="1" applyBorder="1" applyAlignment="1">
      <alignment horizontal="center"/>
      <protection/>
    </xf>
    <xf numFmtId="0" fontId="6" fillId="0" borderId="22" xfId="57" applyFont="1" applyFill="1" applyBorder="1" applyAlignment="1">
      <alignment horizontal="center" wrapText="1"/>
      <protection/>
    </xf>
    <xf numFmtId="0" fontId="6" fillId="0" borderId="23" xfId="57" applyFont="1" applyFill="1" applyBorder="1" applyAlignment="1">
      <alignment horizontal="center" wrapText="1"/>
      <protection/>
    </xf>
    <xf numFmtId="0" fontId="6" fillId="0" borderId="12" xfId="57" applyFont="1" applyFill="1" applyBorder="1" applyAlignment="1">
      <alignment horizontal="center" wrapText="1"/>
      <protection/>
    </xf>
    <xf numFmtId="0" fontId="6" fillId="0" borderId="13" xfId="57" applyFont="1" applyFill="1" applyBorder="1" applyAlignment="1">
      <alignment horizontal="center" wrapText="1"/>
      <protection/>
    </xf>
    <xf numFmtId="175" fontId="10" fillId="0" borderId="11" xfId="57" applyNumberFormat="1" applyFont="1" applyBorder="1" applyAlignment="1">
      <alignment horizontal="center" vertical="center"/>
      <protection/>
    </xf>
    <xf numFmtId="0" fontId="10" fillId="0" borderId="11" xfId="57" applyFont="1" applyBorder="1" applyAlignment="1">
      <alignment horizontal="center" vertical="center"/>
      <protection/>
    </xf>
    <xf numFmtId="175" fontId="11" fillId="0" borderId="11" xfId="57" applyNumberFormat="1" applyFont="1" applyBorder="1" applyAlignment="1">
      <alignment horizontal="center" vertical="center"/>
      <protection/>
    </xf>
    <xf numFmtId="0" fontId="11" fillId="0" borderId="11" xfId="57" applyFont="1" applyBorder="1" applyAlignment="1">
      <alignment horizontal="center" vertical="center"/>
      <protection/>
    </xf>
    <xf numFmtId="0" fontId="14" fillId="0" borderId="0" xfId="57" applyFont="1" applyAlignment="1">
      <alignment horizontal="center" wrapText="1"/>
      <protection/>
    </xf>
    <xf numFmtId="0" fontId="11" fillId="0" borderId="0" xfId="57" applyFont="1" applyAlignment="1">
      <alignment horizontal="center" wrapText="1"/>
      <protection/>
    </xf>
    <xf numFmtId="0" fontId="6" fillId="0" borderId="19" xfId="57" applyFont="1" applyFill="1" applyBorder="1" applyAlignment="1">
      <alignment horizontal="center" wrapText="1"/>
      <protection/>
    </xf>
    <xf numFmtId="0" fontId="6" fillId="0" borderId="20" xfId="57" applyFont="1" applyFill="1" applyBorder="1" applyAlignment="1">
      <alignment horizontal="center" wrapText="1"/>
      <protection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33" fillId="0" borderId="0" xfId="0" applyFont="1" applyAlignment="1">
      <alignment horizontal="center"/>
    </xf>
    <xf numFmtId="0" fontId="34" fillId="0" borderId="0" xfId="53" applyFont="1" applyAlignment="1" applyProtection="1">
      <alignment horizontal="lef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tabSelected="1" zoomScalePageLayoutView="0" workbookViewId="0" topLeftCell="A1">
      <selection activeCell="A1" sqref="A1"/>
    </sheetView>
  </sheetViews>
  <sheetFormatPr defaultColWidth="9.140625" defaultRowHeight="12.75"/>
  <sheetData>
    <row r="1" ht="15">
      <c r="A1" s="126" t="s">
        <v>98</v>
      </c>
    </row>
    <row r="3" ht="15">
      <c r="A3" s="127" t="s">
        <v>99</v>
      </c>
    </row>
    <row r="5" spans="2:4" ht="15">
      <c r="B5" s="128" t="s">
        <v>100</v>
      </c>
      <c r="C5" s="129">
        <v>1</v>
      </c>
      <c r="D5" s="127" t="s">
        <v>103</v>
      </c>
    </row>
    <row r="6" spans="2:4" ht="15">
      <c r="B6" s="128" t="s">
        <v>100</v>
      </c>
      <c r="C6" s="129">
        <v>2</v>
      </c>
      <c r="D6" s="127" t="s">
        <v>104</v>
      </c>
    </row>
    <row r="7" spans="2:4" ht="15">
      <c r="B7" s="128" t="s">
        <v>100</v>
      </c>
      <c r="C7" s="129">
        <v>3</v>
      </c>
      <c r="D7" s="127" t="s">
        <v>101</v>
      </c>
    </row>
    <row r="8" spans="2:4" ht="15">
      <c r="B8" s="128" t="s">
        <v>100</v>
      </c>
      <c r="C8" s="129">
        <v>4</v>
      </c>
      <c r="D8" s="127" t="s">
        <v>102</v>
      </c>
    </row>
    <row r="9" ht="15">
      <c r="C9" s="129"/>
    </row>
    <row r="10" ht="15">
      <c r="C10" s="129"/>
    </row>
    <row r="11" ht="15">
      <c r="C11" s="129"/>
    </row>
  </sheetData>
  <sheetProtection/>
  <hyperlinks>
    <hyperlink ref="C5" location="'T1'!A1" display="'T1'!A1"/>
    <hyperlink ref="C6" location="'T2'!A1" display="'T2'!A1"/>
    <hyperlink ref="C7" location="'T3'!A1" display="'T3'!A1"/>
    <hyperlink ref="C8" location="'T4'!A1" display="'T4'!A1"/>
  </hyperlink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42"/>
  <sheetViews>
    <sheetView showGridLines="0" zoomScalePageLayoutView="0" workbookViewId="0" topLeftCell="A1">
      <selection activeCell="A1" sqref="A1:I1"/>
    </sheetView>
  </sheetViews>
  <sheetFormatPr defaultColWidth="9.140625" defaultRowHeight="12.75"/>
  <cols>
    <col min="1" max="1" width="39.140625" style="30" customWidth="1"/>
    <col min="2" max="2" width="7.28125" style="30" customWidth="1"/>
    <col min="3" max="3" width="1.28515625" style="30" customWidth="1"/>
    <col min="4" max="9" width="7.7109375" style="30" customWidth="1"/>
    <col min="10" max="12" width="9.140625" style="28" customWidth="1"/>
    <col min="13" max="13" width="2.421875" style="28" customWidth="1"/>
    <col min="14" max="17" width="9.140625" style="28" customWidth="1"/>
    <col min="18" max="18" width="2.140625" style="28" customWidth="1"/>
    <col min="19" max="19" width="8.00390625" style="28" customWidth="1"/>
    <col min="20" max="16384" width="9.140625" style="28" customWidth="1"/>
  </cols>
  <sheetData>
    <row r="1" spans="1:20" s="1" customFormat="1" ht="16.5" customHeight="1">
      <c r="A1" s="112" t="s">
        <v>83</v>
      </c>
      <c r="B1" s="112"/>
      <c r="C1" s="112"/>
      <c r="D1" s="112"/>
      <c r="E1" s="112"/>
      <c r="F1" s="112"/>
      <c r="G1" s="112"/>
      <c r="H1" s="112"/>
      <c r="I1" s="112"/>
      <c r="J1" s="4"/>
      <c r="K1" s="17"/>
      <c r="L1" s="17"/>
      <c r="M1" s="17"/>
      <c r="N1" s="17"/>
      <c r="O1" s="17"/>
      <c r="P1" s="19"/>
      <c r="Q1" s="4"/>
      <c r="R1" s="4"/>
      <c r="S1" s="4"/>
      <c r="T1" s="4"/>
    </row>
    <row r="2" spans="1:20" s="1" customFormat="1" ht="15.75" customHeight="1">
      <c r="A2" s="113">
        <v>45323</v>
      </c>
      <c r="B2" s="113"/>
      <c r="C2" s="113"/>
      <c r="D2" s="113"/>
      <c r="E2" s="113"/>
      <c r="F2" s="113"/>
      <c r="G2" s="113"/>
      <c r="H2" s="113"/>
      <c r="I2" s="113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s="6" customFormat="1" ht="9" customHeight="1">
      <c r="A3" s="99" t="s">
        <v>18</v>
      </c>
      <c r="B3" s="102" t="s">
        <v>0</v>
      </c>
      <c r="C3" s="103"/>
      <c r="D3" s="106" t="s">
        <v>90</v>
      </c>
      <c r="E3" s="107"/>
      <c r="F3" s="108"/>
      <c r="G3" s="2"/>
      <c r="H3" s="3" t="s">
        <v>17</v>
      </c>
      <c r="I3" s="3"/>
      <c r="J3" s="4"/>
      <c r="K3" s="4"/>
      <c r="L3" s="4"/>
      <c r="M3" s="4"/>
      <c r="N3" s="5"/>
      <c r="O3" s="5"/>
      <c r="P3" s="5"/>
      <c r="Q3" s="5"/>
      <c r="R3" s="5"/>
      <c r="S3" s="5"/>
      <c r="T3" s="5"/>
    </row>
    <row r="4" spans="1:20" s="6" customFormat="1" ht="10.5" customHeight="1">
      <c r="A4" s="100"/>
      <c r="B4" s="104"/>
      <c r="C4" s="100"/>
      <c r="D4" s="109"/>
      <c r="E4" s="110"/>
      <c r="F4" s="111"/>
      <c r="G4" s="7">
        <f>A2-1</f>
        <v>45322</v>
      </c>
      <c r="H4" s="7">
        <f>A2</f>
        <v>45323</v>
      </c>
      <c r="I4" s="8">
        <f>A2</f>
        <v>45323</v>
      </c>
      <c r="J4" s="31"/>
      <c r="K4" s="5"/>
      <c r="L4" s="31"/>
      <c r="M4" s="5"/>
      <c r="N4" s="31"/>
      <c r="O4" s="5"/>
      <c r="P4" s="5"/>
      <c r="Q4" s="5"/>
      <c r="R4" s="5"/>
      <c r="S4" s="5"/>
      <c r="T4" s="5"/>
    </row>
    <row r="5" spans="1:20" s="6" customFormat="1" ht="12" customHeight="1">
      <c r="A5" s="101"/>
      <c r="B5" s="105"/>
      <c r="C5" s="101"/>
      <c r="D5" s="9">
        <f>A2-32</f>
        <v>45291</v>
      </c>
      <c r="E5" s="9">
        <f>A2-1</f>
        <v>45322</v>
      </c>
      <c r="F5" s="10">
        <f>A2</f>
        <v>45323</v>
      </c>
      <c r="G5" s="10">
        <f>A2-32</f>
        <v>45291</v>
      </c>
      <c r="H5" s="10">
        <f>A2-1</f>
        <v>45322</v>
      </c>
      <c r="I5" s="10">
        <f>A2-365</f>
        <v>44958</v>
      </c>
      <c r="J5" s="31"/>
      <c r="K5" s="11"/>
      <c r="L5" s="11"/>
      <c r="M5" s="12"/>
      <c r="N5" s="11"/>
      <c r="O5" s="11"/>
      <c r="P5" s="13"/>
      <c r="Q5" s="14"/>
      <c r="R5" s="15"/>
      <c r="S5" s="16"/>
      <c r="T5" s="5"/>
    </row>
    <row r="6" spans="1:21" s="38" customFormat="1" ht="18" customHeight="1">
      <c r="A6" s="33" t="s">
        <v>19</v>
      </c>
      <c r="B6" s="81">
        <v>10000</v>
      </c>
      <c r="C6" s="81"/>
      <c r="D6" s="82">
        <v>100.83867651591855</v>
      </c>
      <c r="E6" s="82">
        <v>101.03738350741864</v>
      </c>
      <c r="F6" s="82">
        <v>101.36858358527665</v>
      </c>
      <c r="G6" s="83">
        <v>0.2</v>
      </c>
      <c r="H6" s="83">
        <v>0.3</v>
      </c>
      <c r="I6" s="83">
        <v>2.2</v>
      </c>
      <c r="J6" s="34"/>
      <c r="K6" s="35"/>
      <c r="L6" s="36"/>
      <c r="M6" s="36"/>
      <c r="N6" s="36"/>
      <c r="O6" s="36"/>
      <c r="P6" s="36"/>
      <c r="Q6" s="36"/>
      <c r="R6" s="36"/>
      <c r="S6" s="36"/>
      <c r="T6" s="36"/>
      <c r="U6" s="37"/>
    </row>
    <row r="7" spans="1:21" s="39" customFormat="1" ht="9.75" customHeight="1">
      <c r="A7" s="33" t="s">
        <v>20</v>
      </c>
      <c r="B7" s="81">
        <v>8369</v>
      </c>
      <c r="C7" s="81"/>
      <c r="D7" s="82">
        <v>101.55405464184537</v>
      </c>
      <c r="E7" s="82">
        <v>101.80718115691243</v>
      </c>
      <c r="F7" s="82">
        <v>102.06258553396057</v>
      </c>
      <c r="G7" s="83">
        <v>0.2</v>
      </c>
      <c r="H7" s="83">
        <v>0.3</v>
      </c>
      <c r="I7" s="83">
        <v>3.3</v>
      </c>
      <c r="J7" s="34"/>
      <c r="K7" s="35"/>
      <c r="L7" s="36"/>
      <c r="M7" s="36"/>
      <c r="N7" s="36"/>
      <c r="O7" s="36"/>
      <c r="P7" s="36"/>
      <c r="Q7" s="36"/>
      <c r="R7" s="36"/>
      <c r="S7" s="36"/>
      <c r="T7" s="36"/>
      <c r="U7" s="37"/>
    </row>
    <row r="8" spans="1:21" s="38" customFormat="1" ht="18" customHeight="1">
      <c r="A8" s="40" t="s">
        <v>21</v>
      </c>
      <c r="B8" s="84">
        <v>220</v>
      </c>
      <c r="C8" s="84"/>
      <c r="D8" s="85">
        <v>99.97402884445366</v>
      </c>
      <c r="E8" s="85">
        <v>99.72202452736693</v>
      </c>
      <c r="F8" s="85">
        <v>101.06591403066535</v>
      </c>
      <c r="G8" s="86">
        <v>-0.3</v>
      </c>
      <c r="H8" s="86">
        <v>1.3</v>
      </c>
      <c r="I8" s="86">
        <v>1.7</v>
      </c>
      <c r="J8" s="34"/>
      <c r="K8" s="35"/>
      <c r="L8" s="36"/>
      <c r="M8" s="36"/>
      <c r="N8" s="36"/>
      <c r="O8" s="36"/>
      <c r="P8" s="36"/>
      <c r="Q8" s="36"/>
      <c r="R8" s="36"/>
      <c r="S8" s="36"/>
      <c r="T8" s="36"/>
      <c r="U8" s="37"/>
    </row>
    <row r="9" spans="1:21" s="38" customFormat="1" ht="9.75" customHeight="1">
      <c r="A9" s="41" t="s">
        <v>23</v>
      </c>
      <c r="B9" s="84">
        <v>22</v>
      </c>
      <c r="C9" s="84"/>
      <c r="D9" s="85">
        <v>97.93015395577413</v>
      </c>
      <c r="E9" s="85">
        <v>98.79287403435038</v>
      </c>
      <c r="F9" s="85">
        <v>98.79287403435038</v>
      </c>
      <c r="G9" s="86">
        <v>0.9</v>
      </c>
      <c r="H9" s="86">
        <v>0</v>
      </c>
      <c r="I9" s="86">
        <v>0</v>
      </c>
      <c r="J9" s="34"/>
      <c r="K9" s="35"/>
      <c r="L9" s="36"/>
      <c r="M9" s="36"/>
      <c r="N9" s="36"/>
      <c r="O9" s="36"/>
      <c r="P9" s="36"/>
      <c r="Q9" s="36"/>
      <c r="R9" s="36"/>
      <c r="S9" s="36"/>
      <c r="T9" s="36"/>
      <c r="U9" s="37"/>
    </row>
    <row r="10" spans="1:21" s="38" customFormat="1" ht="9.75" customHeight="1">
      <c r="A10" s="41" t="s">
        <v>24</v>
      </c>
      <c r="B10" s="84">
        <v>11</v>
      </c>
      <c r="C10" s="84"/>
      <c r="D10" s="85">
        <v>103.50936407974368</v>
      </c>
      <c r="E10" s="85">
        <v>105.04140562169462</v>
      </c>
      <c r="F10" s="85">
        <v>105.87353983254349</v>
      </c>
      <c r="G10" s="86">
        <v>1.5</v>
      </c>
      <c r="H10" s="86">
        <v>0.8</v>
      </c>
      <c r="I10" s="86">
        <v>7.3</v>
      </c>
      <c r="J10" s="34"/>
      <c r="K10" s="35"/>
      <c r="L10" s="36"/>
      <c r="M10" s="36"/>
      <c r="N10" s="36"/>
      <c r="O10" s="36"/>
      <c r="P10" s="36"/>
      <c r="Q10" s="36"/>
      <c r="R10" s="36"/>
      <c r="S10" s="36"/>
      <c r="T10" s="36"/>
      <c r="U10" s="37"/>
    </row>
    <row r="11" spans="1:21" s="38" customFormat="1" ht="9.75" customHeight="1">
      <c r="A11" s="41" t="s">
        <v>25</v>
      </c>
      <c r="B11" s="84">
        <v>8</v>
      </c>
      <c r="C11" s="84"/>
      <c r="D11" s="85">
        <v>104.16101188968003</v>
      </c>
      <c r="E11" s="85">
        <v>104.16101188968003</v>
      </c>
      <c r="F11" s="85">
        <v>104.16101188968003</v>
      </c>
      <c r="G11" s="86">
        <v>0</v>
      </c>
      <c r="H11" s="86">
        <v>0</v>
      </c>
      <c r="I11" s="86">
        <v>11.3</v>
      </c>
      <c r="J11" s="34"/>
      <c r="K11" s="35"/>
      <c r="L11" s="36"/>
      <c r="M11" s="36"/>
      <c r="N11" s="36"/>
      <c r="O11" s="36"/>
      <c r="P11" s="36"/>
      <c r="Q11" s="36"/>
      <c r="R11" s="36"/>
      <c r="S11" s="36"/>
      <c r="T11" s="36"/>
      <c r="U11" s="37"/>
    </row>
    <row r="12" spans="1:21" s="38" customFormat="1" ht="9.75" customHeight="1">
      <c r="A12" s="41" t="s">
        <v>26</v>
      </c>
      <c r="B12" s="84">
        <v>34</v>
      </c>
      <c r="C12" s="84"/>
      <c r="D12" s="85">
        <v>101.23596537081463</v>
      </c>
      <c r="E12" s="85">
        <v>100.93866996896035</v>
      </c>
      <c r="F12" s="85">
        <v>100.93866996896035</v>
      </c>
      <c r="G12" s="86">
        <v>-0.3</v>
      </c>
      <c r="H12" s="86">
        <v>0</v>
      </c>
      <c r="I12" s="86">
        <v>1.8</v>
      </c>
      <c r="J12" s="34"/>
      <c r="K12" s="35"/>
      <c r="L12" s="36"/>
      <c r="M12" s="36"/>
      <c r="N12" s="36"/>
      <c r="O12" s="36"/>
      <c r="P12" s="36"/>
      <c r="Q12" s="36"/>
      <c r="R12" s="36"/>
      <c r="S12" s="36"/>
      <c r="T12" s="36"/>
      <c r="U12" s="37"/>
    </row>
    <row r="13" spans="1:21" s="38" customFormat="1" ht="9.75" customHeight="1">
      <c r="A13" s="41" t="s">
        <v>27</v>
      </c>
      <c r="B13" s="84">
        <v>2</v>
      </c>
      <c r="C13" s="84"/>
      <c r="D13" s="85">
        <v>100</v>
      </c>
      <c r="E13" s="85">
        <v>100</v>
      </c>
      <c r="F13" s="85">
        <v>100</v>
      </c>
      <c r="G13" s="86">
        <v>0</v>
      </c>
      <c r="H13" s="86">
        <v>0</v>
      </c>
      <c r="I13" s="86">
        <v>0</v>
      </c>
      <c r="J13" s="34"/>
      <c r="K13" s="35"/>
      <c r="L13" s="36"/>
      <c r="M13" s="36"/>
      <c r="N13" s="36"/>
      <c r="O13" s="36"/>
      <c r="P13" s="36"/>
      <c r="Q13" s="36"/>
      <c r="R13" s="36"/>
      <c r="S13" s="36"/>
      <c r="T13" s="36"/>
      <c r="U13" s="37"/>
    </row>
    <row r="14" spans="1:21" s="38" customFormat="1" ht="9.75" customHeight="1">
      <c r="A14" s="41" t="s">
        <v>29</v>
      </c>
      <c r="B14" s="84">
        <v>17</v>
      </c>
      <c r="C14" s="84"/>
      <c r="D14" s="85">
        <v>98.37159365889765</v>
      </c>
      <c r="E14" s="85">
        <v>100.3771363073529</v>
      </c>
      <c r="F14" s="85">
        <v>104.32264100690546</v>
      </c>
      <c r="G14" s="86">
        <v>2</v>
      </c>
      <c r="H14" s="86">
        <v>3.9</v>
      </c>
      <c r="I14" s="86">
        <v>3.8</v>
      </c>
      <c r="J14" s="34"/>
      <c r="K14" s="35"/>
      <c r="L14" s="36"/>
      <c r="M14" s="36"/>
      <c r="N14" s="36"/>
      <c r="O14" s="36"/>
      <c r="P14" s="36"/>
      <c r="Q14" s="36"/>
      <c r="R14" s="36"/>
      <c r="S14" s="36"/>
      <c r="T14" s="36"/>
      <c r="U14" s="37"/>
    </row>
    <row r="15" spans="1:21" s="38" customFormat="1" ht="9.75" customHeight="1">
      <c r="A15" s="41" t="s">
        <v>30</v>
      </c>
      <c r="B15" s="84">
        <v>9</v>
      </c>
      <c r="C15" s="84"/>
      <c r="D15" s="85">
        <v>95.19891175403487</v>
      </c>
      <c r="E15" s="85">
        <v>92.60377484700177</v>
      </c>
      <c r="F15" s="85">
        <v>93.00060234160446</v>
      </c>
      <c r="G15" s="86">
        <v>-2.7</v>
      </c>
      <c r="H15" s="86">
        <v>0.4</v>
      </c>
      <c r="I15" s="86">
        <v>-11.2</v>
      </c>
      <c r="J15" s="34"/>
      <c r="K15" s="35"/>
      <c r="L15" s="36"/>
      <c r="M15" s="36"/>
      <c r="N15" s="36"/>
      <c r="O15" s="36"/>
      <c r="P15" s="36"/>
      <c r="Q15" s="36"/>
      <c r="R15" s="36"/>
      <c r="S15" s="36"/>
      <c r="T15" s="36"/>
      <c r="U15" s="37"/>
    </row>
    <row r="16" spans="1:21" s="38" customFormat="1" ht="9.75" customHeight="1">
      <c r="A16" s="41" t="s">
        <v>31</v>
      </c>
      <c r="B16" s="84">
        <v>116</v>
      </c>
      <c r="C16" s="84"/>
      <c r="D16" s="85">
        <v>99.95853139009894</v>
      </c>
      <c r="E16" s="85">
        <v>99.16439428106614</v>
      </c>
      <c r="F16" s="85">
        <v>101.02565324306131</v>
      </c>
      <c r="G16" s="86">
        <v>-0.8</v>
      </c>
      <c r="H16" s="86">
        <v>1.9</v>
      </c>
      <c r="I16" s="86">
        <v>1.5</v>
      </c>
      <c r="J16" s="34"/>
      <c r="K16" s="35"/>
      <c r="L16" s="36"/>
      <c r="M16" s="36"/>
      <c r="N16" s="36"/>
      <c r="O16" s="36"/>
      <c r="P16" s="36"/>
      <c r="Q16" s="36"/>
      <c r="R16" s="36"/>
      <c r="S16" s="36"/>
      <c r="T16" s="36"/>
      <c r="U16" s="37"/>
    </row>
    <row r="17" spans="1:21" s="38" customFormat="1" ht="18" customHeight="1">
      <c r="A17" s="40" t="s">
        <v>32</v>
      </c>
      <c r="B17" s="84">
        <v>14</v>
      </c>
      <c r="C17" s="84"/>
      <c r="D17" s="85">
        <v>100.07634034086495</v>
      </c>
      <c r="E17" s="85">
        <v>98.46824414710231</v>
      </c>
      <c r="F17" s="85">
        <v>98.46824414710231</v>
      </c>
      <c r="G17" s="86">
        <v>-1.6</v>
      </c>
      <c r="H17" s="86">
        <v>0</v>
      </c>
      <c r="I17" s="86">
        <v>-1.9</v>
      </c>
      <c r="J17" s="34"/>
      <c r="K17" s="35"/>
      <c r="L17" s="36"/>
      <c r="M17" s="36"/>
      <c r="N17" s="36"/>
      <c r="O17" s="36"/>
      <c r="P17" s="36"/>
      <c r="Q17" s="36"/>
      <c r="R17" s="36"/>
      <c r="S17" s="36"/>
      <c r="T17" s="36"/>
      <c r="U17" s="37"/>
    </row>
    <row r="18" spans="1:21" s="38" customFormat="1" ht="9.75" customHeight="1">
      <c r="A18" s="41" t="s">
        <v>33</v>
      </c>
      <c r="B18" s="84">
        <v>14</v>
      </c>
      <c r="C18" s="84"/>
      <c r="D18" s="85">
        <v>100.07634034086495</v>
      </c>
      <c r="E18" s="85">
        <v>98.46824414710231</v>
      </c>
      <c r="F18" s="85">
        <v>98.46824414710231</v>
      </c>
      <c r="G18" s="86">
        <v>-1.6</v>
      </c>
      <c r="H18" s="86">
        <v>0</v>
      </c>
      <c r="I18" s="86">
        <v>-1.9</v>
      </c>
      <c r="J18" s="34"/>
      <c r="K18" s="35"/>
      <c r="L18" s="36"/>
      <c r="M18" s="36"/>
      <c r="N18" s="36"/>
      <c r="O18" s="36"/>
      <c r="P18" s="36"/>
      <c r="Q18" s="36"/>
      <c r="R18" s="36"/>
      <c r="S18" s="36"/>
      <c r="T18" s="36"/>
      <c r="U18" s="37"/>
    </row>
    <row r="19" spans="1:21" s="38" customFormat="1" ht="18" customHeight="1">
      <c r="A19" s="40" t="s">
        <v>35</v>
      </c>
      <c r="B19" s="84">
        <v>40</v>
      </c>
      <c r="C19" s="84"/>
      <c r="D19" s="85">
        <v>95.41856566104</v>
      </c>
      <c r="E19" s="85">
        <v>98.90643266920424</v>
      </c>
      <c r="F19" s="85">
        <v>100.00329604039483</v>
      </c>
      <c r="G19" s="86">
        <v>3.7</v>
      </c>
      <c r="H19" s="86">
        <v>1.1</v>
      </c>
      <c r="I19" s="86">
        <v>-1</v>
      </c>
      <c r="J19" s="34"/>
      <c r="K19" s="35"/>
      <c r="L19" s="36"/>
      <c r="M19" s="36"/>
      <c r="N19" s="36"/>
      <c r="O19" s="36"/>
      <c r="P19" s="36"/>
      <c r="Q19" s="36"/>
      <c r="R19" s="36"/>
      <c r="S19" s="36"/>
      <c r="T19" s="36"/>
      <c r="U19" s="37"/>
    </row>
    <row r="20" spans="1:21" s="38" customFormat="1" ht="9.75" customHeight="1">
      <c r="A20" s="41" t="s">
        <v>85</v>
      </c>
      <c r="B20" s="84">
        <v>34</v>
      </c>
      <c r="C20" s="84"/>
      <c r="D20" s="85">
        <v>94.55776505732894</v>
      </c>
      <c r="E20" s="85">
        <v>98.52944292879197</v>
      </c>
      <c r="F20" s="85">
        <v>99.76965805115528</v>
      </c>
      <c r="G20" s="86">
        <v>4.2</v>
      </c>
      <c r="H20" s="86">
        <v>1.3</v>
      </c>
      <c r="I20" s="86">
        <v>-2</v>
      </c>
      <c r="J20" s="34"/>
      <c r="K20" s="35"/>
      <c r="L20" s="36"/>
      <c r="M20" s="36"/>
      <c r="N20" s="36"/>
      <c r="O20" s="36"/>
      <c r="P20" s="36"/>
      <c r="Q20" s="36"/>
      <c r="R20" s="36"/>
      <c r="S20" s="36"/>
      <c r="T20" s="36"/>
      <c r="U20" s="37"/>
    </row>
    <row r="21" spans="1:21" s="38" customFormat="1" ht="9.75" customHeight="1">
      <c r="A21" s="41" t="s">
        <v>38</v>
      </c>
      <c r="B21" s="84">
        <v>2</v>
      </c>
      <c r="C21" s="84"/>
      <c r="D21" s="85">
        <v>102.31916686118696</v>
      </c>
      <c r="E21" s="85">
        <v>102.32880631324481</v>
      </c>
      <c r="F21" s="85">
        <v>102.32880631324481</v>
      </c>
      <c r="G21" s="86">
        <v>0</v>
      </c>
      <c r="H21" s="86">
        <v>0</v>
      </c>
      <c r="I21" s="86">
        <v>9.1</v>
      </c>
      <c r="J21" s="34"/>
      <c r="K21" s="35"/>
      <c r="L21" s="36"/>
      <c r="M21" s="36"/>
      <c r="N21" s="36"/>
      <c r="O21" s="36"/>
      <c r="P21" s="36"/>
      <c r="Q21" s="36"/>
      <c r="R21" s="36"/>
      <c r="S21" s="36"/>
      <c r="T21" s="36"/>
      <c r="U21" s="37"/>
    </row>
    <row r="22" spans="1:21" s="38" customFormat="1" ht="9.75" customHeight="1">
      <c r="A22" s="41" t="s">
        <v>39</v>
      </c>
      <c r="B22" s="84">
        <v>2</v>
      </c>
      <c r="C22" s="84"/>
      <c r="D22" s="85">
        <v>99.67275266337856</v>
      </c>
      <c r="E22" s="85">
        <v>99.82251344906635</v>
      </c>
      <c r="F22" s="85">
        <v>99.74538011857541</v>
      </c>
      <c r="G22" s="86">
        <v>0.2</v>
      </c>
      <c r="H22" s="86">
        <v>-0.1</v>
      </c>
      <c r="I22" s="86">
        <v>-0.2</v>
      </c>
      <c r="J22" s="34"/>
      <c r="K22" s="35"/>
      <c r="L22" s="36"/>
      <c r="M22" s="36"/>
      <c r="N22" s="36"/>
      <c r="O22" s="36"/>
      <c r="P22" s="36"/>
      <c r="Q22" s="36"/>
      <c r="R22" s="36"/>
      <c r="S22" s="36"/>
      <c r="T22" s="36"/>
      <c r="U22" s="37"/>
    </row>
    <row r="23" spans="1:21" s="38" customFormat="1" ht="9.75" customHeight="1">
      <c r="A23" s="41" t="s">
        <v>40</v>
      </c>
      <c r="B23" s="84">
        <v>3</v>
      </c>
      <c r="C23" s="84"/>
      <c r="D23" s="85">
        <v>99.39014173178444</v>
      </c>
      <c r="E23" s="85">
        <v>100.94151487095806</v>
      </c>
      <c r="F23" s="85">
        <v>101.62189136042794</v>
      </c>
      <c r="G23" s="86">
        <v>1.6</v>
      </c>
      <c r="H23" s="86">
        <v>0.7</v>
      </c>
      <c r="I23" s="86">
        <v>6.4</v>
      </c>
      <c r="J23" s="34"/>
      <c r="K23" s="35"/>
      <c r="L23" s="36"/>
      <c r="M23" s="36"/>
      <c r="N23" s="36"/>
      <c r="O23" s="36"/>
      <c r="P23" s="36"/>
      <c r="Q23" s="36"/>
      <c r="R23" s="36"/>
      <c r="S23" s="36"/>
      <c r="T23" s="36"/>
      <c r="U23" s="37"/>
    </row>
    <row r="24" spans="1:21" s="38" customFormat="1" ht="18" customHeight="1">
      <c r="A24" s="42" t="s">
        <v>42</v>
      </c>
      <c r="B24" s="84">
        <v>1631</v>
      </c>
      <c r="C24" s="84"/>
      <c r="D24" s="85">
        <v>97.16771208519899</v>
      </c>
      <c r="E24" s="85">
        <v>97.08716517151113</v>
      </c>
      <c r="F24" s="85">
        <v>97.80731105521687</v>
      </c>
      <c r="G24" s="86">
        <v>-0.1</v>
      </c>
      <c r="H24" s="86">
        <v>0.7</v>
      </c>
      <c r="I24" s="86">
        <v>-3</v>
      </c>
      <c r="J24" s="34"/>
      <c r="K24" s="35"/>
      <c r="L24" s="36"/>
      <c r="M24" s="36"/>
      <c r="N24" s="36"/>
      <c r="O24" s="36"/>
      <c r="P24" s="36"/>
      <c r="Q24" s="36"/>
      <c r="R24" s="36"/>
      <c r="S24" s="36"/>
      <c r="T24" s="36"/>
      <c r="U24" s="37"/>
    </row>
    <row r="25" spans="1:21" s="38" customFormat="1" ht="9.75" customHeight="1">
      <c r="A25" s="43" t="s">
        <v>43</v>
      </c>
      <c r="B25" s="84">
        <v>1617</v>
      </c>
      <c r="C25" s="84"/>
      <c r="D25" s="85">
        <v>97.09299375506588</v>
      </c>
      <c r="E25" s="85">
        <v>97.06740014543331</v>
      </c>
      <c r="F25" s="85">
        <v>97.82472457258214</v>
      </c>
      <c r="G25" s="86">
        <v>0</v>
      </c>
      <c r="H25" s="86">
        <v>0.8</v>
      </c>
      <c r="I25" s="86">
        <v>-3</v>
      </c>
      <c r="J25" s="34"/>
      <c r="K25" s="35"/>
      <c r="L25" s="36"/>
      <c r="M25" s="36"/>
      <c r="N25" s="36"/>
      <c r="O25" s="36"/>
      <c r="P25" s="36"/>
      <c r="Q25" s="36"/>
      <c r="R25" s="36"/>
      <c r="S25" s="36"/>
      <c r="T25" s="36"/>
      <c r="U25" s="37"/>
    </row>
    <row r="26" spans="1:21" s="38" customFormat="1" ht="9.75" customHeight="1">
      <c r="A26" s="43" t="s">
        <v>44</v>
      </c>
      <c r="B26" s="84">
        <v>14</v>
      </c>
      <c r="C26" s="84"/>
      <c r="D26" s="85">
        <v>105.58395621957166</v>
      </c>
      <c r="E26" s="85">
        <v>99.3134901508956</v>
      </c>
      <c r="F26" s="85">
        <v>95.8458591180138</v>
      </c>
      <c r="G26" s="86">
        <v>-5.9</v>
      </c>
      <c r="H26" s="86">
        <v>-3.5</v>
      </c>
      <c r="I26" s="86">
        <v>-8.7</v>
      </c>
      <c r="J26" s="34"/>
      <c r="K26" s="35"/>
      <c r="L26" s="36"/>
      <c r="M26" s="36"/>
      <c r="N26" s="36"/>
      <c r="O26" s="36"/>
      <c r="P26" s="36"/>
      <c r="Q26" s="36"/>
      <c r="R26" s="36"/>
      <c r="S26" s="36"/>
      <c r="T26" s="36"/>
      <c r="U26" s="37"/>
    </row>
    <row r="27" spans="1:21" s="38" customFormat="1" ht="18" customHeight="1">
      <c r="A27" s="40" t="s">
        <v>45</v>
      </c>
      <c r="B27" s="84">
        <v>9</v>
      </c>
      <c r="C27" s="84"/>
      <c r="D27" s="85">
        <v>91.64066665317416</v>
      </c>
      <c r="E27" s="85">
        <v>93.10655712055042</v>
      </c>
      <c r="F27" s="85">
        <v>93.61763225027003</v>
      </c>
      <c r="G27" s="86">
        <v>1.6</v>
      </c>
      <c r="H27" s="86">
        <v>0.5</v>
      </c>
      <c r="I27" s="86">
        <v>-7.9</v>
      </c>
      <c r="J27" s="34"/>
      <c r="K27" s="35"/>
      <c r="L27" s="36"/>
      <c r="M27" s="36"/>
      <c r="N27" s="36"/>
      <c r="O27" s="36"/>
      <c r="P27" s="36"/>
      <c r="Q27" s="36"/>
      <c r="R27" s="36"/>
      <c r="S27" s="36"/>
      <c r="T27" s="36"/>
      <c r="U27" s="37"/>
    </row>
    <row r="28" spans="1:21" s="38" customFormat="1" ht="9.75" customHeight="1">
      <c r="A28" s="43" t="s">
        <v>46</v>
      </c>
      <c r="B28" s="84">
        <v>9</v>
      </c>
      <c r="C28" s="84"/>
      <c r="D28" s="85">
        <v>91.64066665317416</v>
      </c>
      <c r="E28" s="85">
        <v>93.10655712055042</v>
      </c>
      <c r="F28" s="85">
        <v>93.61763225027003</v>
      </c>
      <c r="G28" s="86">
        <v>1.6</v>
      </c>
      <c r="H28" s="86">
        <v>0.5</v>
      </c>
      <c r="I28" s="86">
        <v>-7.9</v>
      </c>
      <c r="J28" s="34"/>
      <c r="K28" s="35"/>
      <c r="L28" s="36"/>
      <c r="M28" s="36"/>
      <c r="N28" s="36"/>
      <c r="O28" s="36"/>
      <c r="P28" s="36"/>
      <c r="Q28" s="36"/>
      <c r="R28" s="36"/>
      <c r="S28" s="36"/>
      <c r="T28" s="36"/>
      <c r="U28" s="37"/>
    </row>
    <row r="29" spans="1:21" s="38" customFormat="1" ht="18" customHeight="1">
      <c r="A29" s="40" t="s">
        <v>47</v>
      </c>
      <c r="B29" s="84">
        <v>1795</v>
      </c>
      <c r="C29" s="84"/>
      <c r="D29" s="85">
        <v>97.90758831344587</v>
      </c>
      <c r="E29" s="85">
        <v>97.33145335110015</v>
      </c>
      <c r="F29" s="85">
        <v>98.76752109046572</v>
      </c>
      <c r="G29" s="86">
        <v>-0.6</v>
      </c>
      <c r="H29" s="86">
        <v>1.5</v>
      </c>
      <c r="I29" s="86">
        <v>-1.5</v>
      </c>
      <c r="J29" s="34"/>
      <c r="K29" s="35"/>
      <c r="L29" s="36"/>
      <c r="M29" s="36"/>
      <c r="N29" s="36"/>
      <c r="O29" s="36"/>
      <c r="P29" s="36"/>
      <c r="Q29" s="36"/>
      <c r="R29" s="36"/>
      <c r="S29" s="36"/>
      <c r="T29" s="36"/>
      <c r="U29" s="37"/>
    </row>
    <row r="30" spans="1:21" s="38" customFormat="1" ht="9.75" customHeight="1">
      <c r="A30" s="41" t="s">
        <v>48</v>
      </c>
      <c r="B30" s="84">
        <v>767</v>
      </c>
      <c r="C30" s="84"/>
      <c r="D30" s="85">
        <v>97.97549466959924</v>
      </c>
      <c r="E30" s="85">
        <v>98.04745693371727</v>
      </c>
      <c r="F30" s="85">
        <v>100.96959596265465</v>
      </c>
      <c r="G30" s="86">
        <v>0.1</v>
      </c>
      <c r="H30" s="86">
        <v>3</v>
      </c>
      <c r="I30" s="86">
        <v>1.9</v>
      </c>
      <c r="J30" s="34"/>
      <c r="K30" s="35"/>
      <c r="L30" s="36"/>
      <c r="M30" s="36"/>
      <c r="N30" s="36"/>
      <c r="O30" s="36"/>
      <c r="P30" s="36"/>
      <c r="Q30" s="36"/>
      <c r="R30" s="36"/>
      <c r="S30" s="36"/>
      <c r="T30" s="36"/>
      <c r="U30" s="37"/>
    </row>
    <row r="31" spans="1:21" s="38" customFormat="1" ht="9.75" customHeight="1">
      <c r="A31" s="41" t="s">
        <v>49</v>
      </c>
      <c r="B31" s="84">
        <v>45</v>
      </c>
      <c r="C31" s="84"/>
      <c r="D31" s="85">
        <v>102.18742247712659</v>
      </c>
      <c r="E31" s="85">
        <v>103.39783495835132</v>
      </c>
      <c r="F31" s="85">
        <v>101.98313553126756</v>
      </c>
      <c r="G31" s="86">
        <v>1.2</v>
      </c>
      <c r="H31" s="86">
        <v>-1.4</v>
      </c>
      <c r="I31" s="86">
        <v>7.8</v>
      </c>
      <c r="J31" s="34"/>
      <c r="K31" s="35"/>
      <c r="L31" s="36"/>
      <c r="M31" s="36"/>
      <c r="N31" s="36"/>
      <c r="O31" s="36"/>
      <c r="P31" s="36"/>
      <c r="Q31" s="36"/>
      <c r="R31" s="36"/>
      <c r="S31" s="36"/>
      <c r="T31" s="36"/>
      <c r="U31" s="37"/>
    </row>
    <row r="32" spans="1:21" s="38" customFormat="1" ht="9.75" customHeight="1">
      <c r="A32" s="41" t="s">
        <v>50</v>
      </c>
      <c r="B32" s="84">
        <v>15</v>
      </c>
      <c r="C32" s="84"/>
      <c r="D32" s="85">
        <v>101.40376695844607</v>
      </c>
      <c r="E32" s="85">
        <v>101.22918711716127</v>
      </c>
      <c r="F32" s="85">
        <v>101.39930492083536</v>
      </c>
      <c r="G32" s="86">
        <v>-0.2</v>
      </c>
      <c r="H32" s="86">
        <v>0.2</v>
      </c>
      <c r="I32" s="86">
        <v>4.2</v>
      </c>
      <c r="J32" s="34"/>
      <c r="K32" s="35"/>
      <c r="L32" s="36"/>
      <c r="M32" s="36"/>
      <c r="N32" s="36"/>
      <c r="O32" s="36"/>
      <c r="P32" s="36"/>
      <c r="Q32" s="36"/>
      <c r="R32" s="36"/>
      <c r="S32" s="36"/>
      <c r="T32" s="36"/>
      <c r="U32" s="37"/>
    </row>
    <row r="33" spans="1:21" s="38" customFormat="1" ht="9.75" customHeight="1">
      <c r="A33" s="41" t="s">
        <v>51</v>
      </c>
      <c r="B33" s="84">
        <v>253</v>
      </c>
      <c r="C33" s="84"/>
      <c r="D33" s="85">
        <v>104.06517922917985</v>
      </c>
      <c r="E33" s="85">
        <v>104.49440366725935</v>
      </c>
      <c r="F33" s="85">
        <v>104.75495810453066</v>
      </c>
      <c r="G33" s="86">
        <v>0.4</v>
      </c>
      <c r="H33" s="86">
        <v>0.2</v>
      </c>
      <c r="I33" s="86">
        <v>6</v>
      </c>
      <c r="J33" s="34"/>
      <c r="K33" s="35"/>
      <c r="L33" s="36"/>
      <c r="M33" s="36"/>
      <c r="N33" s="36"/>
      <c r="O33" s="36"/>
      <c r="P33" s="36"/>
      <c r="Q33" s="36"/>
      <c r="R33" s="36"/>
      <c r="S33" s="36"/>
      <c r="T33" s="36"/>
      <c r="U33" s="37"/>
    </row>
    <row r="34" spans="1:21" s="38" customFormat="1" ht="9.75" customHeight="1">
      <c r="A34" s="41" t="s">
        <v>52</v>
      </c>
      <c r="B34" s="84">
        <v>141</v>
      </c>
      <c r="C34" s="84"/>
      <c r="D34" s="85">
        <v>100.11294905774889</v>
      </c>
      <c r="E34" s="85">
        <v>99.64451321826499</v>
      </c>
      <c r="F34" s="85">
        <v>99.52634800618428</v>
      </c>
      <c r="G34" s="86">
        <v>-0.5</v>
      </c>
      <c r="H34" s="86">
        <v>-0.1</v>
      </c>
      <c r="I34" s="86">
        <v>0.3</v>
      </c>
      <c r="J34" s="34"/>
      <c r="K34" s="35"/>
      <c r="L34" s="36"/>
      <c r="M34" s="36"/>
      <c r="N34" s="36"/>
      <c r="O34" s="36"/>
      <c r="P34" s="36"/>
      <c r="Q34" s="36"/>
      <c r="R34" s="36"/>
      <c r="S34" s="36"/>
      <c r="T34" s="36"/>
      <c r="U34" s="37"/>
    </row>
    <row r="35" spans="1:21" s="38" customFormat="1" ht="9.75" customHeight="1">
      <c r="A35" s="41" t="s">
        <v>53</v>
      </c>
      <c r="B35" s="84">
        <v>272</v>
      </c>
      <c r="C35" s="84"/>
      <c r="D35" s="85">
        <v>92.57178568027473</v>
      </c>
      <c r="E35" s="85">
        <v>91.76836264204191</v>
      </c>
      <c r="F35" s="85">
        <v>93.19985624166118</v>
      </c>
      <c r="G35" s="86">
        <v>-0.9</v>
      </c>
      <c r="H35" s="86">
        <v>1.6</v>
      </c>
      <c r="I35" s="86">
        <v>-8.6</v>
      </c>
      <c r="J35" s="34"/>
      <c r="K35" s="35"/>
      <c r="L35" s="36"/>
      <c r="M35" s="36"/>
      <c r="N35" s="36"/>
      <c r="O35" s="36"/>
      <c r="P35" s="36"/>
      <c r="Q35" s="36"/>
      <c r="R35" s="36"/>
      <c r="S35" s="36"/>
      <c r="T35" s="36"/>
      <c r="U35" s="37"/>
    </row>
    <row r="36" spans="1:21" s="38" customFormat="1" ht="9.75" customHeight="1">
      <c r="A36" s="41" t="s">
        <v>54</v>
      </c>
      <c r="B36" s="84">
        <v>18</v>
      </c>
      <c r="C36" s="84"/>
      <c r="D36" s="85">
        <v>99.9267330121753</v>
      </c>
      <c r="E36" s="85">
        <v>100.11737311495551</v>
      </c>
      <c r="F36" s="85">
        <v>99.99040092151152</v>
      </c>
      <c r="G36" s="86">
        <v>0.2</v>
      </c>
      <c r="H36" s="86">
        <v>-0.1</v>
      </c>
      <c r="I36" s="86">
        <v>0.4</v>
      </c>
      <c r="J36" s="34"/>
      <c r="K36" s="35"/>
      <c r="L36" s="36"/>
      <c r="M36" s="36"/>
      <c r="N36" s="36"/>
      <c r="O36" s="36"/>
      <c r="P36" s="36"/>
      <c r="Q36" s="36"/>
      <c r="R36" s="36"/>
      <c r="S36" s="36"/>
      <c r="T36" s="36"/>
      <c r="U36" s="37"/>
    </row>
    <row r="37" spans="1:21" s="38" customFormat="1" ht="9.75" customHeight="1">
      <c r="A37" s="41" t="s">
        <v>55</v>
      </c>
      <c r="B37" s="84">
        <v>284</v>
      </c>
      <c r="C37" s="84"/>
      <c r="D37" s="85">
        <v>95.26203418664537</v>
      </c>
      <c r="E37" s="85">
        <v>91.85550501151347</v>
      </c>
      <c r="F37" s="85">
        <v>91.71960553053503</v>
      </c>
      <c r="G37" s="86">
        <v>-3.6</v>
      </c>
      <c r="H37" s="86">
        <v>-0.1</v>
      </c>
      <c r="I37" s="86">
        <v>-12.4</v>
      </c>
      <c r="J37" s="34"/>
      <c r="K37" s="35"/>
      <c r="L37" s="36"/>
      <c r="M37" s="36"/>
      <c r="N37" s="36"/>
      <c r="O37" s="36"/>
      <c r="P37" s="36"/>
      <c r="Q37" s="36"/>
      <c r="R37" s="36"/>
      <c r="S37" s="36"/>
      <c r="T37" s="36"/>
      <c r="U37" s="37"/>
    </row>
    <row r="38" spans="1:21" s="38" customFormat="1" ht="18" customHeight="1">
      <c r="A38" s="40" t="s">
        <v>56</v>
      </c>
      <c r="B38" s="84">
        <v>255</v>
      </c>
      <c r="C38" s="84"/>
      <c r="D38" s="85">
        <v>98.98260650556432</v>
      </c>
      <c r="E38" s="85">
        <v>99.25992574954351</v>
      </c>
      <c r="F38" s="85">
        <v>99.33742277071102</v>
      </c>
      <c r="G38" s="86">
        <v>0.3</v>
      </c>
      <c r="H38" s="86">
        <v>0.1</v>
      </c>
      <c r="I38" s="86">
        <v>-0.8</v>
      </c>
      <c r="J38" s="34"/>
      <c r="K38" s="35"/>
      <c r="L38" s="36"/>
      <c r="M38" s="36"/>
      <c r="N38" s="36"/>
      <c r="O38" s="36"/>
      <c r="P38" s="36"/>
      <c r="Q38" s="36"/>
      <c r="R38" s="36"/>
      <c r="S38" s="36"/>
      <c r="T38" s="36"/>
      <c r="U38" s="37"/>
    </row>
    <row r="39" spans="1:21" s="38" customFormat="1" ht="9.75" customHeight="1">
      <c r="A39" s="41" t="s">
        <v>57</v>
      </c>
      <c r="B39" s="84">
        <v>11</v>
      </c>
      <c r="C39" s="84"/>
      <c r="D39" s="85">
        <v>100.59376434788066</v>
      </c>
      <c r="E39" s="85">
        <v>100.5148928891985</v>
      </c>
      <c r="F39" s="85">
        <v>100.70251506045277</v>
      </c>
      <c r="G39" s="86">
        <v>-0.1</v>
      </c>
      <c r="H39" s="86">
        <v>0.2</v>
      </c>
      <c r="I39" s="86">
        <v>0.4</v>
      </c>
      <c r="J39" s="34"/>
      <c r="K39" s="35"/>
      <c r="L39" s="36"/>
      <c r="M39" s="36"/>
      <c r="N39" s="36"/>
      <c r="O39" s="36"/>
      <c r="P39" s="36"/>
      <c r="Q39" s="36"/>
      <c r="R39" s="36"/>
      <c r="S39" s="36"/>
      <c r="T39" s="36"/>
      <c r="U39" s="37"/>
    </row>
    <row r="40" spans="1:21" s="38" customFormat="1" ht="9.75" customHeight="1">
      <c r="A40" s="41" t="s">
        <v>82</v>
      </c>
      <c r="B40" s="84">
        <v>7</v>
      </c>
      <c r="C40" s="84"/>
      <c r="D40" s="85">
        <v>96.30806706358165</v>
      </c>
      <c r="E40" s="85">
        <v>95.14156620583707</v>
      </c>
      <c r="F40" s="85">
        <v>90.1727741777954</v>
      </c>
      <c r="G40" s="86">
        <v>-1.2</v>
      </c>
      <c r="H40" s="86">
        <v>-5.2</v>
      </c>
      <c r="I40" s="86">
        <v>-12.1</v>
      </c>
      <c r="J40" s="34"/>
      <c r="K40" s="35"/>
      <c r="L40" s="36"/>
      <c r="M40" s="36"/>
      <c r="N40" s="36"/>
      <c r="O40" s="36"/>
      <c r="P40" s="36"/>
      <c r="Q40" s="36"/>
      <c r="R40" s="36"/>
      <c r="S40" s="36"/>
      <c r="T40" s="36"/>
      <c r="U40" s="37"/>
    </row>
    <row r="41" spans="1:21" s="38" customFormat="1" ht="9.75" customHeight="1">
      <c r="A41" s="41" t="s">
        <v>58</v>
      </c>
      <c r="B41" s="84">
        <v>31</v>
      </c>
      <c r="C41" s="84"/>
      <c r="D41" s="85">
        <v>95.64886638287106</v>
      </c>
      <c r="E41" s="85">
        <v>95.29040940813925</v>
      </c>
      <c r="F41" s="85">
        <v>96.9285717536858</v>
      </c>
      <c r="G41" s="86">
        <v>-0.4</v>
      </c>
      <c r="H41" s="86">
        <v>1.7</v>
      </c>
      <c r="I41" s="86">
        <v>-5.7</v>
      </c>
      <c r="J41" s="34"/>
      <c r="K41" s="35"/>
      <c r="L41" s="36"/>
      <c r="M41" s="36"/>
      <c r="N41" s="36"/>
      <c r="O41" s="36"/>
      <c r="P41" s="36"/>
      <c r="Q41" s="36"/>
      <c r="R41" s="36"/>
      <c r="S41" s="36"/>
      <c r="T41" s="36"/>
      <c r="U41" s="37"/>
    </row>
    <row r="42" spans="1:21" s="38" customFormat="1" ht="9.75" customHeight="1">
      <c r="A42" s="41" t="s">
        <v>91</v>
      </c>
      <c r="B42" s="84">
        <v>7</v>
      </c>
      <c r="C42" s="84"/>
      <c r="D42" s="85">
        <v>99.81840757890694</v>
      </c>
      <c r="E42" s="85">
        <v>93.69812279978008</v>
      </c>
      <c r="F42" s="85">
        <v>97.76091281527012</v>
      </c>
      <c r="G42" s="86">
        <v>-6.1</v>
      </c>
      <c r="H42" s="86">
        <v>4.3</v>
      </c>
      <c r="I42" s="86">
        <v>-8</v>
      </c>
      <c r="J42" s="34"/>
      <c r="K42" s="35"/>
      <c r="L42" s="36"/>
      <c r="M42" s="36"/>
      <c r="N42" s="36"/>
      <c r="O42" s="36"/>
      <c r="P42" s="36"/>
      <c r="Q42" s="36"/>
      <c r="R42" s="36"/>
      <c r="S42" s="36"/>
      <c r="T42" s="36"/>
      <c r="U42" s="37"/>
    </row>
    <row r="43" spans="1:21" s="38" customFormat="1" ht="9.75" customHeight="1">
      <c r="A43" s="41" t="s">
        <v>60</v>
      </c>
      <c r="B43" s="84">
        <v>45</v>
      </c>
      <c r="C43" s="84"/>
      <c r="D43" s="85">
        <v>99.73787578999</v>
      </c>
      <c r="E43" s="85">
        <v>99.53836847562243</v>
      </c>
      <c r="F43" s="85">
        <v>99.3474159517341</v>
      </c>
      <c r="G43" s="86">
        <v>-0.2</v>
      </c>
      <c r="H43" s="86">
        <v>-0.2</v>
      </c>
      <c r="I43" s="86">
        <v>-0.3</v>
      </c>
      <c r="J43" s="34"/>
      <c r="K43" s="35"/>
      <c r="L43" s="36"/>
      <c r="M43" s="36"/>
      <c r="N43" s="36"/>
      <c r="O43" s="36"/>
      <c r="P43" s="36"/>
      <c r="Q43" s="36"/>
      <c r="R43" s="36"/>
      <c r="S43" s="36"/>
      <c r="T43" s="36"/>
      <c r="U43" s="37"/>
    </row>
    <row r="44" spans="1:21" s="38" customFormat="1" ht="9.75" customHeight="1">
      <c r="A44" s="41" t="s">
        <v>61</v>
      </c>
      <c r="B44" s="84">
        <v>48</v>
      </c>
      <c r="C44" s="84"/>
      <c r="D44" s="85">
        <v>100.56656439122723</v>
      </c>
      <c r="E44" s="85">
        <v>99.98769256682478</v>
      </c>
      <c r="F44" s="85">
        <v>100.38034826212058</v>
      </c>
      <c r="G44" s="86">
        <v>-0.6</v>
      </c>
      <c r="H44" s="86">
        <v>0.4</v>
      </c>
      <c r="I44" s="86">
        <v>2.2</v>
      </c>
      <c r="J44" s="34"/>
      <c r="K44" s="35"/>
      <c r="L44" s="36"/>
      <c r="M44" s="36"/>
      <c r="N44" s="36"/>
      <c r="O44" s="36"/>
      <c r="P44" s="36"/>
      <c r="Q44" s="36"/>
      <c r="R44" s="36"/>
      <c r="S44" s="36"/>
      <c r="T44" s="36"/>
      <c r="U44" s="37"/>
    </row>
    <row r="45" spans="1:21" s="38" customFormat="1" ht="9.75" customHeight="1">
      <c r="A45" s="41" t="s">
        <v>62</v>
      </c>
      <c r="B45" s="84">
        <v>17</v>
      </c>
      <c r="C45" s="84"/>
      <c r="D45" s="85">
        <v>97.96359793662388</v>
      </c>
      <c r="E45" s="85">
        <v>99.24393899208019</v>
      </c>
      <c r="F45" s="85">
        <v>98.70717405238157</v>
      </c>
      <c r="G45" s="86">
        <v>1.3</v>
      </c>
      <c r="H45" s="86">
        <v>-0.5</v>
      </c>
      <c r="I45" s="86">
        <v>1</v>
      </c>
      <c r="J45" s="34"/>
      <c r="K45" s="35"/>
      <c r="L45" s="36"/>
      <c r="M45" s="36"/>
      <c r="N45" s="36"/>
      <c r="O45" s="36"/>
      <c r="P45" s="36"/>
      <c r="Q45" s="36"/>
      <c r="R45" s="36"/>
      <c r="S45" s="36"/>
      <c r="T45" s="36"/>
      <c r="U45" s="37"/>
    </row>
    <row r="46" spans="1:21" s="38" customFormat="1" ht="9.75" customHeight="1">
      <c r="A46" s="41" t="s">
        <v>63</v>
      </c>
      <c r="B46" s="84">
        <v>88</v>
      </c>
      <c r="C46" s="84"/>
      <c r="D46" s="85">
        <v>99.06172628921576</v>
      </c>
      <c r="E46" s="85">
        <v>100.75490415049265</v>
      </c>
      <c r="F46" s="85">
        <v>100.46379392550709</v>
      </c>
      <c r="G46" s="86">
        <v>1.7</v>
      </c>
      <c r="H46" s="86">
        <v>-0.3</v>
      </c>
      <c r="I46" s="86">
        <v>0.1</v>
      </c>
      <c r="J46" s="34"/>
      <c r="K46" s="35"/>
      <c r="L46" s="36"/>
      <c r="M46" s="36"/>
      <c r="N46" s="36"/>
      <c r="O46" s="36"/>
      <c r="P46" s="36"/>
      <c r="Q46" s="36"/>
      <c r="R46" s="36"/>
      <c r="S46" s="36"/>
      <c r="T46" s="36"/>
      <c r="U46" s="37"/>
    </row>
    <row r="47" spans="1:21" s="38" customFormat="1" ht="18" customHeight="1">
      <c r="A47" s="40" t="s">
        <v>64</v>
      </c>
      <c r="B47" s="84">
        <v>5266</v>
      </c>
      <c r="C47" s="84"/>
      <c r="D47" s="85">
        <v>103.10500628283306</v>
      </c>
      <c r="E47" s="85">
        <v>103.97171322283</v>
      </c>
      <c r="F47" s="85">
        <v>103.64565221239505</v>
      </c>
      <c r="G47" s="86">
        <v>0.8</v>
      </c>
      <c r="H47" s="86">
        <v>-0.3</v>
      </c>
      <c r="I47" s="86">
        <v>5.3</v>
      </c>
      <c r="J47" s="34"/>
      <c r="K47" s="35"/>
      <c r="L47" s="36"/>
      <c r="M47" s="36"/>
      <c r="N47" s="36"/>
      <c r="O47" s="36"/>
      <c r="P47" s="36"/>
      <c r="Q47" s="36"/>
      <c r="R47" s="36"/>
      <c r="S47" s="36"/>
      <c r="T47" s="36"/>
      <c r="U47" s="37"/>
    </row>
    <row r="48" spans="1:21" s="38" customFormat="1" ht="9.75" customHeight="1">
      <c r="A48" s="41" t="s">
        <v>66</v>
      </c>
      <c r="B48" s="84">
        <v>661</v>
      </c>
      <c r="C48" s="84"/>
      <c r="D48" s="85">
        <v>100.18046524303931</v>
      </c>
      <c r="E48" s="85">
        <v>99.21620024892599</v>
      </c>
      <c r="F48" s="85">
        <v>98.82152468338465</v>
      </c>
      <c r="G48" s="86">
        <v>-1</v>
      </c>
      <c r="H48" s="86">
        <v>-0.4</v>
      </c>
      <c r="I48" s="86">
        <v>-1</v>
      </c>
      <c r="J48" s="34"/>
      <c r="K48" s="35"/>
      <c r="L48" s="36"/>
      <c r="M48" s="36"/>
      <c r="N48" s="36"/>
      <c r="O48" s="36"/>
      <c r="P48" s="36"/>
      <c r="Q48" s="36"/>
      <c r="R48" s="36"/>
      <c r="S48" s="36"/>
      <c r="T48" s="36"/>
      <c r="U48" s="37"/>
    </row>
    <row r="49" spans="1:21" s="38" customFormat="1" ht="9.75" customHeight="1">
      <c r="A49" s="41" t="s">
        <v>67</v>
      </c>
      <c r="B49" s="84">
        <v>17</v>
      </c>
      <c r="C49" s="84"/>
      <c r="D49" s="85">
        <v>99.2593603001658</v>
      </c>
      <c r="E49" s="85">
        <v>98.57753719967587</v>
      </c>
      <c r="F49" s="85">
        <v>99.24183629053789</v>
      </c>
      <c r="G49" s="86">
        <v>-0.7</v>
      </c>
      <c r="H49" s="86">
        <v>0.7</v>
      </c>
      <c r="I49" s="86">
        <v>0.5</v>
      </c>
      <c r="J49" s="34"/>
      <c r="K49" s="35"/>
      <c r="L49" s="36"/>
      <c r="M49" s="36"/>
      <c r="N49" s="36"/>
      <c r="O49" s="36"/>
      <c r="P49" s="36"/>
      <c r="Q49" s="36"/>
      <c r="R49" s="36"/>
      <c r="S49" s="36"/>
      <c r="T49" s="36"/>
      <c r="U49" s="37"/>
    </row>
    <row r="50" spans="1:21" s="38" customFormat="1" ht="9.75" customHeight="1">
      <c r="A50" s="41" t="s">
        <v>68</v>
      </c>
      <c r="B50" s="84">
        <v>65</v>
      </c>
      <c r="C50" s="84"/>
      <c r="D50" s="85">
        <v>101.38656189056694</v>
      </c>
      <c r="E50" s="85">
        <v>103.31936813053268</v>
      </c>
      <c r="F50" s="85">
        <v>104.07292773246928</v>
      </c>
      <c r="G50" s="86">
        <v>1.9</v>
      </c>
      <c r="H50" s="86">
        <v>0.7</v>
      </c>
      <c r="I50" s="86">
        <v>7.3</v>
      </c>
      <c r="J50" s="34"/>
      <c r="K50" s="35"/>
      <c r="L50" s="36"/>
      <c r="M50" s="36"/>
      <c r="N50" s="36"/>
      <c r="O50" s="36"/>
      <c r="P50" s="36"/>
      <c r="Q50" s="36"/>
      <c r="R50" s="36"/>
      <c r="S50" s="36"/>
      <c r="T50" s="36"/>
      <c r="U50" s="37"/>
    </row>
    <row r="51" spans="1:21" s="38" customFormat="1" ht="9.75" customHeight="1">
      <c r="A51" s="41" t="s">
        <v>69</v>
      </c>
      <c r="B51" s="84">
        <v>589</v>
      </c>
      <c r="C51" s="84"/>
      <c r="D51" s="85">
        <v>101.17660575779115</v>
      </c>
      <c r="E51" s="85">
        <v>99.52019161334854</v>
      </c>
      <c r="F51" s="85">
        <v>100.29102167352421</v>
      </c>
      <c r="G51" s="86">
        <v>-1.6</v>
      </c>
      <c r="H51" s="86">
        <v>0.8</v>
      </c>
      <c r="I51" s="86">
        <v>1.7</v>
      </c>
      <c r="J51" s="34"/>
      <c r="K51" s="35"/>
      <c r="L51" s="36"/>
      <c r="M51" s="36"/>
      <c r="N51" s="36"/>
      <c r="O51" s="36"/>
      <c r="P51" s="36"/>
      <c r="Q51" s="36"/>
      <c r="R51" s="36"/>
      <c r="S51" s="36"/>
      <c r="T51" s="36"/>
      <c r="U51" s="37"/>
    </row>
    <row r="52" spans="1:21" s="38" customFormat="1" ht="9.75" customHeight="1">
      <c r="A52" s="41" t="s">
        <v>70</v>
      </c>
      <c r="B52" s="84">
        <v>79</v>
      </c>
      <c r="C52" s="84"/>
      <c r="D52" s="85">
        <v>99.3017539327801</v>
      </c>
      <c r="E52" s="85">
        <v>101.79636773572413</v>
      </c>
      <c r="F52" s="85">
        <v>103.06550205751329</v>
      </c>
      <c r="G52" s="86">
        <v>2.5</v>
      </c>
      <c r="H52" s="86">
        <v>1.2</v>
      </c>
      <c r="I52" s="86">
        <v>5.5</v>
      </c>
      <c r="J52" s="34"/>
      <c r="K52" s="35"/>
      <c r="L52" s="36"/>
      <c r="M52" s="36"/>
      <c r="N52" s="36"/>
      <c r="O52" s="36"/>
      <c r="P52" s="36"/>
      <c r="Q52" s="36"/>
      <c r="R52" s="36"/>
      <c r="S52" s="36"/>
      <c r="T52" s="36"/>
      <c r="U52" s="37"/>
    </row>
    <row r="53" spans="1:21" s="38" customFormat="1" ht="9.75" customHeight="1">
      <c r="A53" s="41" t="s">
        <v>71</v>
      </c>
      <c r="B53" s="84">
        <v>3856</v>
      </c>
      <c r="C53" s="84"/>
      <c r="D53" s="85">
        <v>104.02392868605662</v>
      </c>
      <c r="E53" s="85">
        <v>105.54529907165575</v>
      </c>
      <c r="F53" s="85">
        <v>105.00850341587157</v>
      </c>
      <c r="G53" s="86">
        <v>1.5</v>
      </c>
      <c r="H53" s="86">
        <v>-0.5</v>
      </c>
      <c r="I53" s="86">
        <v>7</v>
      </c>
      <c r="J53" s="34"/>
      <c r="K53" s="35"/>
      <c r="L53" s="36"/>
      <c r="M53" s="36"/>
      <c r="N53" s="36"/>
      <c r="O53" s="36"/>
      <c r="P53" s="36"/>
      <c r="Q53" s="36"/>
      <c r="R53" s="36"/>
      <c r="S53" s="36"/>
      <c r="T53" s="36"/>
      <c r="U53" s="37"/>
    </row>
    <row r="54" spans="1:21" s="38" customFormat="1" ht="18" customHeight="1">
      <c r="A54" s="40" t="s">
        <v>73</v>
      </c>
      <c r="B54" s="84">
        <v>772</v>
      </c>
      <c r="C54" s="84"/>
      <c r="D54" s="85">
        <v>101.2057543347517</v>
      </c>
      <c r="E54" s="85">
        <v>99.18974115633387</v>
      </c>
      <c r="F54" s="85">
        <v>100.37428659471404</v>
      </c>
      <c r="G54" s="86">
        <v>-2</v>
      </c>
      <c r="H54" s="86">
        <v>1.2</v>
      </c>
      <c r="I54" s="86">
        <v>2.8</v>
      </c>
      <c r="J54" s="34"/>
      <c r="K54" s="35"/>
      <c r="L54" s="36"/>
      <c r="M54" s="36"/>
      <c r="N54" s="36"/>
      <c r="O54" s="36"/>
      <c r="P54" s="36"/>
      <c r="Q54" s="36"/>
      <c r="R54" s="36"/>
      <c r="S54" s="36"/>
      <c r="T54" s="36"/>
      <c r="U54" s="37"/>
    </row>
    <row r="55" spans="1:21" s="38" customFormat="1" ht="9.75" customHeight="1">
      <c r="A55" s="41" t="s">
        <v>75</v>
      </c>
      <c r="B55" s="84">
        <v>16</v>
      </c>
      <c r="C55" s="84"/>
      <c r="D55" s="85">
        <v>99.25654685028016</v>
      </c>
      <c r="E55" s="85">
        <v>102.78315155714391</v>
      </c>
      <c r="F55" s="85">
        <v>102.51576816552712</v>
      </c>
      <c r="G55" s="86">
        <v>3.6</v>
      </c>
      <c r="H55" s="86">
        <v>-0.3</v>
      </c>
      <c r="I55" s="86">
        <v>3.5</v>
      </c>
      <c r="J55" s="34"/>
      <c r="K55" s="35"/>
      <c r="L55" s="36"/>
      <c r="M55" s="36"/>
      <c r="N55" s="36"/>
      <c r="O55" s="36"/>
      <c r="P55" s="36"/>
      <c r="Q55" s="36"/>
      <c r="R55" s="36"/>
      <c r="S55" s="36"/>
      <c r="T55" s="36"/>
      <c r="U55" s="37"/>
    </row>
    <row r="56" spans="1:21" s="38" customFormat="1" ht="9.75" customHeight="1">
      <c r="A56" s="41" t="s">
        <v>76</v>
      </c>
      <c r="B56" s="84">
        <v>0</v>
      </c>
      <c r="C56" s="84"/>
      <c r="D56" s="85">
        <v>99.99999999999996</v>
      </c>
      <c r="E56" s="85">
        <v>86.59931724001463</v>
      </c>
      <c r="F56" s="85">
        <v>99.99999999999996</v>
      </c>
      <c r="G56" s="86">
        <v>-13.4</v>
      </c>
      <c r="H56" s="86">
        <v>15.5</v>
      </c>
      <c r="I56" s="86">
        <v>0</v>
      </c>
      <c r="J56" s="34"/>
      <c r="K56" s="35"/>
      <c r="L56" s="36"/>
      <c r="M56" s="36"/>
      <c r="N56" s="36"/>
      <c r="O56" s="36"/>
      <c r="P56" s="36"/>
      <c r="Q56" s="36"/>
      <c r="R56" s="36"/>
      <c r="S56" s="36"/>
      <c r="T56" s="36"/>
      <c r="U56" s="37"/>
    </row>
    <row r="57" spans="1:21" s="38" customFormat="1" ht="9.75" customHeight="1">
      <c r="A57" s="41" t="s">
        <v>79</v>
      </c>
      <c r="B57" s="84">
        <v>455</v>
      </c>
      <c r="C57" s="84"/>
      <c r="D57" s="85">
        <v>99.84099209255565</v>
      </c>
      <c r="E57" s="85">
        <v>99.41661408970849</v>
      </c>
      <c r="F57" s="85">
        <v>99.45361905603555</v>
      </c>
      <c r="G57" s="86">
        <v>-0.4</v>
      </c>
      <c r="H57" s="86">
        <v>0</v>
      </c>
      <c r="I57" s="86">
        <v>3.2</v>
      </c>
      <c r="J57" s="34"/>
      <c r="K57" s="35"/>
      <c r="L57" s="36"/>
      <c r="M57" s="36"/>
      <c r="N57" s="36"/>
      <c r="O57" s="36"/>
      <c r="P57" s="36"/>
      <c r="Q57" s="36"/>
      <c r="R57" s="36"/>
      <c r="S57" s="36"/>
      <c r="T57" s="36"/>
      <c r="U57" s="37"/>
    </row>
    <row r="58" spans="1:21" s="38" customFormat="1" ht="9.75" customHeight="1">
      <c r="A58" s="41" t="s">
        <v>80</v>
      </c>
      <c r="B58" s="84">
        <v>42</v>
      </c>
      <c r="C58" s="84"/>
      <c r="D58" s="85">
        <v>98.30182989843166</v>
      </c>
      <c r="E58" s="85">
        <v>83.46430188711459</v>
      </c>
      <c r="F58" s="85">
        <v>100.1536000287674</v>
      </c>
      <c r="G58" s="86">
        <v>-15.1</v>
      </c>
      <c r="H58" s="86">
        <v>20</v>
      </c>
      <c r="I58" s="86">
        <v>0.6</v>
      </c>
      <c r="J58" s="34"/>
      <c r="K58" s="35"/>
      <c r="L58" s="36"/>
      <c r="M58" s="36"/>
      <c r="N58" s="36"/>
      <c r="O58" s="36"/>
      <c r="P58" s="36"/>
      <c r="Q58" s="36"/>
      <c r="R58" s="36"/>
      <c r="S58" s="36"/>
      <c r="T58" s="36"/>
      <c r="U58" s="37"/>
    </row>
    <row r="59" spans="1:21" s="38" customFormat="1" ht="9.75" customHeight="1">
      <c r="A59" s="41" t="s">
        <v>81</v>
      </c>
      <c r="B59" s="84">
        <v>259</v>
      </c>
      <c r="C59" s="84"/>
      <c r="D59" s="85">
        <v>104.1853822199019</v>
      </c>
      <c r="E59" s="85">
        <v>101.11144051546806</v>
      </c>
      <c r="F59" s="85">
        <v>101.89718109775745</v>
      </c>
      <c r="G59" s="87">
        <v>-3</v>
      </c>
      <c r="H59" s="87">
        <v>0.8</v>
      </c>
      <c r="I59" s="87">
        <v>2.4</v>
      </c>
      <c r="J59" s="34"/>
      <c r="K59" s="35"/>
      <c r="L59" s="36"/>
      <c r="M59" s="36"/>
      <c r="N59" s="36"/>
      <c r="O59" s="36"/>
      <c r="P59" s="36"/>
      <c r="Q59" s="36"/>
      <c r="R59" s="36"/>
      <c r="S59" s="36"/>
      <c r="T59" s="36"/>
      <c r="U59" s="37"/>
    </row>
    <row r="60" spans="1:20" s="21" customFormat="1" ht="9" customHeight="1">
      <c r="A60" s="18"/>
      <c r="B60" s="22"/>
      <c r="C60" s="22"/>
      <c r="D60" s="23"/>
      <c r="E60" s="23"/>
      <c r="F60" s="23"/>
      <c r="G60" s="24"/>
      <c r="H60" s="24"/>
      <c r="I60" s="24"/>
      <c r="J60" s="20"/>
      <c r="K60" s="17"/>
      <c r="L60" s="17"/>
      <c r="M60" s="17"/>
      <c r="N60" s="17"/>
      <c r="O60" s="17"/>
      <c r="P60" s="25"/>
      <c r="Q60" s="20"/>
      <c r="R60" s="20"/>
      <c r="S60" s="20"/>
      <c r="T60" s="20"/>
    </row>
    <row r="61" spans="1:20" ht="9.75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</row>
    <row r="62" spans="1:20" ht="9.75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</row>
    <row r="63" spans="1:20" ht="9.75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</row>
    <row r="64" spans="1:20" ht="9.75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</row>
    <row r="65" spans="1:20" ht="9.75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</row>
    <row r="66" spans="1:20" ht="9.75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</row>
    <row r="67" spans="1:20" ht="9.75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</row>
    <row r="68" spans="1:20" ht="9.75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</row>
    <row r="69" spans="1:20" ht="9.75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</row>
    <row r="70" spans="1:20" ht="9.75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</row>
    <row r="71" spans="1:20" ht="9.75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</row>
    <row r="72" spans="1:20" ht="9.75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</row>
    <row r="73" spans="1:20" ht="9.75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</row>
    <row r="74" spans="1:20" ht="9.75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</row>
    <row r="75" spans="1:20" ht="9.75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</row>
    <row r="76" spans="1:20" ht="9.75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</row>
    <row r="77" spans="1:20" ht="9.75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</row>
    <row r="78" spans="1:20" ht="9.75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</row>
    <row r="79" spans="1:20" ht="9.75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</row>
    <row r="80" spans="1:20" ht="9.75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</row>
    <row r="81" spans="1:20" ht="9.75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</row>
    <row r="82" spans="1:20" ht="9.75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</row>
    <row r="83" spans="1:20" ht="9.75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</row>
    <row r="84" spans="1:20" ht="9.75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</row>
    <row r="85" spans="1:20" ht="9.75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</row>
    <row r="86" spans="1:20" ht="9.75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</row>
    <row r="87" spans="1:20" ht="9.75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</row>
    <row r="88" spans="1:20" ht="9.75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</row>
    <row r="89" spans="1:20" ht="9.75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</row>
    <row r="90" spans="1:20" ht="9.75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</row>
    <row r="91" spans="1:20" ht="9.75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</row>
    <row r="92" spans="1:20" ht="9.75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</row>
    <row r="93" spans="1:20" ht="9.75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</row>
    <row r="94" spans="1:20" ht="9.75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</row>
    <row r="95" spans="1:20" ht="9.75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</row>
    <row r="96" spans="1:20" ht="9.75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</row>
    <row r="97" spans="1:20" ht="9.75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</row>
    <row r="98" spans="1:20" ht="9.75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</row>
    <row r="99" spans="1:20" ht="9.75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</row>
    <row r="100" spans="1:20" ht="9.75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</row>
    <row r="101" spans="1:20" ht="9.75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</row>
    <row r="102" spans="1:20" ht="9.75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</row>
    <row r="103" spans="1:20" ht="9.75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</row>
    <row r="104" spans="1:20" ht="9.75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</row>
    <row r="105" spans="1:20" ht="9.75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</row>
    <row r="106" spans="1:20" ht="9.75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</row>
    <row r="107" spans="1:20" ht="9.75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</row>
    <row r="108" spans="1:20" ht="9.75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</row>
    <row r="109" spans="1:20" ht="9.75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</row>
    <row r="110" spans="1:20" ht="9.75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</row>
    <row r="111" spans="1:20" ht="9.75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</row>
    <row r="112" spans="1:20" ht="9.75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</row>
    <row r="113" spans="1:20" ht="9.75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</row>
    <row r="114" spans="1:20" ht="9.75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</row>
    <row r="115" spans="1:20" ht="9.75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</row>
    <row r="116" spans="1:20" ht="9.75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</row>
    <row r="117" spans="1:20" ht="9.75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</row>
    <row r="118" spans="1:20" ht="9.75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</row>
    <row r="119" spans="1:20" ht="9.75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</row>
    <row r="120" spans="1:20" ht="9.75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</row>
    <row r="121" spans="1:20" ht="9.75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</row>
    <row r="122" spans="1:20" ht="9.75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</row>
    <row r="123" spans="1:20" ht="9.75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</row>
    <row r="124" spans="1:20" ht="9.75">
      <c r="A124" s="26"/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</row>
    <row r="125" spans="1:20" ht="9.75">
      <c r="A125" s="26"/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</row>
    <row r="126" spans="1:20" ht="9.75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</row>
    <row r="127" spans="1:20" ht="9.75">
      <c r="A127" s="26"/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</row>
    <row r="128" spans="1:20" ht="9.75">
      <c r="A128" s="26"/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</row>
    <row r="129" spans="1:20" ht="9.75">
      <c r="A129" s="26"/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</row>
    <row r="130" spans="1:20" ht="9.75">
      <c r="A130" s="26"/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</row>
    <row r="131" spans="1:20" ht="9.75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</row>
    <row r="132" spans="1:20" ht="9.75">
      <c r="A132" s="26"/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</row>
    <row r="133" spans="1:20" ht="9.75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</row>
    <row r="134" spans="1:20" ht="9.75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</row>
    <row r="135" spans="1:20" ht="9.75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</row>
    <row r="136" spans="1:20" ht="9.75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</row>
    <row r="137" spans="1:20" ht="9.75">
      <c r="A137" s="26"/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</row>
    <row r="138" spans="1:20" ht="9.75">
      <c r="A138" s="26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</row>
    <row r="139" spans="1:20" ht="9.75" hidden="1">
      <c r="A139" s="26"/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</row>
    <row r="140" spans="1:20" ht="9.75" hidden="1">
      <c r="A140" s="26"/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</row>
    <row r="141" spans="1:20" ht="9.75" hidden="1">
      <c r="A141" s="26"/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</row>
    <row r="142" spans="1:20" ht="9.75" hidden="1">
      <c r="A142" s="26"/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</row>
  </sheetData>
  <sheetProtection/>
  <mergeCells count="5">
    <mergeCell ref="A3:A5"/>
    <mergeCell ref="B3:C5"/>
    <mergeCell ref="D3:F4"/>
    <mergeCell ref="A1:I1"/>
    <mergeCell ref="A2:I2"/>
  </mergeCells>
  <printOptions/>
  <pageMargins left="0.7" right="0.7" top="0.75" bottom="0.75" header="0.3" footer="0.3"/>
  <pageSetup fitToHeight="1" fitToWidth="1"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8"/>
  <sheetViews>
    <sheetView showGridLines="0" zoomScalePageLayoutView="0" workbookViewId="0" topLeftCell="A1">
      <selection activeCell="A1" sqref="A1:I1"/>
    </sheetView>
  </sheetViews>
  <sheetFormatPr defaultColWidth="9.140625" defaultRowHeight="12.75"/>
  <cols>
    <col min="1" max="1" width="39.140625" style="30" customWidth="1"/>
    <col min="2" max="2" width="7.28125" style="30" customWidth="1"/>
    <col min="3" max="3" width="1.28515625" style="30" customWidth="1"/>
    <col min="4" max="9" width="7.7109375" style="30" customWidth="1"/>
    <col min="10" max="12" width="9.140625" style="28" customWidth="1"/>
    <col min="13" max="13" width="2.421875" style="28" customWidth="1"/>
    <col min="14" max="17" width="9.140625" style="28" customWidth="1"/>
    <col min="18" max="18" width="2.140625" style="28" customWidth="1"/>
    <col min="19" max="19" width="8.00390625" style="28" customWidth="1"/>
    <col min="20" max="16384" width="9.140625" style="28" customWidth="1"/>
  </cols>
  <sheetData>
    <row r="1" spans="1:20" s="1" customFormat="1" ht="16.5" customHeight="1">
      <c r="A1" s="112" t="s">
        <v>84</v>
      </c>
      <c r="B1" s="112"/>
      <c r="C1" s="112"/>
      <c r="D1" s="112"/>
      <c r="E1" s="112"/>
      <c r="F1" s="112"/>
      <c r="G1" s="112"/>
      <c r="H1" s="112"/>
      <c r="I1" s="112"/>
      <c r="J1" s="4"/>
      <c r="K1" s="17"/>
      <c r="L1" s="17"/>
      <c r="M1" s="17"/>
      <c r="N1" s="17"/>
      <c r="O1" s="17"/>
      <c r="P1" s="25"/>
      <c r="Q1" s="4"/>
      <c r="R1" s="4"/>
      <c r="S1" s="4"/>
      <c r="T1" s="4"/>
    </row>
    <row r="2" spans="1:20" s="1" customFormat="1" ht="15.75" customHeight="1">
      <c r="A2" s="113">
        <v>45323</v>
      </c>
      <c r="B2" s="113"/>
      <c r="C2" s="113"/>
      <c r="D2" s="113"/>
      <c r="E2" s="113"/>
      <c r="F2" s="113"/>
      <c r="G2" s="113"/>
      <c r="H2" s="113"/>
      <c r="I2" s="113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s="6" customFormat="1" ht="9" customHeight="1">
      <c r="A3" s="99" t="s">
        <v>18</v>
      </c>
      <c r="B3" s="102" t="s">
        <v>0</v>
      </c>
      <c r="C3" s="103"/>
      <c r="D3" s="106" t="s">
        <v>90</v>
      </c>
      <c r="E3" s="107"/>
      <c r="F3" s="108"/>
      <c r="G3" s="2"/>
      <c r="H3" s="3" t="s">
        <v>17</v>
      </c>
      <c r="I3" s="3"/>
      <c r="J3" s="4"/>
      <c r="K3" s="4"/>
      <c r="L3" s="4"/>
      <c r="M3" s="4"/>
      <c r="N3" s="5"/>
      <c r="O3" s="5"/>
      <c r="P3" s="5"/>
      <c r="Q3" s="5"/>
      <c r="R3" s="5"/>
      <c r="S3" s="5"/>
      <c r="T3" s="5"/>
    </row>
    <row r="4" spans="1:20" s="6" customFormat="1" ht="10.5" customHeight="1">
      <c r="A4" s="100"/>
      <c r="B4" s="104"/>
      <c r="C4" s="100"/>
      <c r="D4" s="109"/>
      <c r="E4" s="110"/>
      <c r="F4" s="111"/>
      <c r="G4" s="7">
        <f>A2-1</f>
        <v>45322</v>
      </c>
      <c r="H4" s="7">
        <f>A2</f>
        <v>45323</v>
      </c>
      <c r="I4" s="8">
        <f>A2</f>
        <v>45323</v>
      </c>
      <c r="J4" s="31"/>
      <c r="K4" s="5"/>
      <c r="L4" s="31"/>
      <c r="M4" s="5"/>
      <c r="N4" s="31"/>
      <c r="O4" s="5"/>
      <c r="P4" s="5"/>
      <c r="Q4" s="5"/>
      <c r="R4" s="5"/>
      <c r="S4" s="5"/>
      <c r="T4" s="5"/>
    </row>
    <row r="5" spans="1:20" s="6" customFormat="1" ht="12" customHeight="1">
      <c r="A5" s="101"/>
      <c r="B5" s="105"/>
      <c r="C5" s="101"/>
      <c r="D5" s="9">
        <f>A2-32</f>
        <v>45291</v>
      </c>
      <c r="E5" s="9">
        <f>A2-1</f>
        <v>45322</v>
      </c>
      <c r="F5" s="10">
        <f>A2</f>
        <v>45323</v>
      </c>
      <c r="G5" s="10">
        <f>A2-32</f>
        <v>45291</v>
      </c>
      <c r="H5" s="10">
        <f>A2-1</f>
        <v>45322</v>
      </c>
      <c r="I5" s="10">
        <f>A2-365</f>
        <v>44958</v>
      </c>
      <c r="J5" s="31"/>
      <c r="K5" s="11"/>
      <c r="L5" s="11"/>
      <c r="M5" s="12"/>
      <c r="N5" s="11"/>
      <c r="O5" s="11"/>
      <c r="P5" s="13"/>
      <c r="Q5" s="14"/>
      <c r="R5" s="15"/>
      <c r="S5" s="16"/>
      <c r="T5" s="5"/>
    </row>
    <row r="6" spans="1:21" s="38" customFormat="1" ht="18" customHeight="1">
      <c r="A6" s="47" t="s">
        <v>19</v>
      </c>
      <c r="B6" s="88">
        <v>10000</v>
      </c>
      <c r="C6" s="89"/>
      <c r="D6" s="82">
        <v>99.31221255464992</v>
      </c>
      <c r="E6" s="82">
        <v>98.97829855221534</v>
      </c>
      <c r="F6" s="82">
        <v>98.89730976412034</v>
      </c>
      <c r="G6" s="83">
        <v>-0.3</v>
      </c>
      <c r="H6" s="83">
        <v>-0.1</v>
      </c>
      <c r="I6" s="83">
        <v>-2.8</v>
      </c>
      <c r="J6" s="34"/>
      <c r="K6" s="35"/>
      <c r="L6" s="36"/>
      <c r="M6" s="36"/>
      <c r="N6" s="36"/>
      <c r="O6" s="36"/>
      <c r="P6" s="36"/>
      <c r="Q6" s="36"/>
      <c r="R6" s="36"/>
      <c r="S6" s="36"/>
      <c r="T6" s="36"/>
      <c r="U6" s="37"/>
    </row>
    <row r="7" spans="1:21" s="39" customFormat="1" ht="9.75" customHeight="1">
      <c r="A7" s="33" t="s">
        <v>20</v>
      </c>
      <c r="B7" s="81">
        <v>8047</v>
      </c>
      <c r="C7" s="81"/>
      <c r="D7" s="82">
        <v>99.71137491742057</v>
      </c>
      <c r="E7" s="82">
        <v>99.43229035524672</v>
      </c>
      <c r="F7" s="82">
        <v>98.99661669639589</v>
      </c>
      <c r="G7" s="83">
        <v>-0.3</v>
      </c>
      <c r="H7" s="83">
        <v>-0.4</v>
      </c>
      <c r="I7" s="83">
        <v>-2.1</v>
      </c>
      <c r="J7" s="34"/>
      <c r="K7" s="35"/>
      <c r="L7" s="36"/>
      <c r="M7" s="36"/>
      <c r="N7" s="36"/>
      <c r="O7" s="36"/>
      <c r="P7" s="36"/>
      <c r="Q7" s="36"/>
      <c r="R7" s="36"/>
      <c r="S7" s="36"/>
      <c r="T7" s="36"/>
      <c r="U7" s="48"/>
    </row>
    <row r="8" spans="1:21" s="38" customFormat="1" ht="18" customHeight="1">
      <c r="A8" s="40" t="s">
        <v>21</v>
      </c>
      <c r="B8" s="90">
        <v>192</v>
      </c>
      <c r="C8" s="91"/>
      <c r="D8" s="85">
        <v>99.92535207699461</v>
      </c>
      <c r="E8" s="85">
        <v>101.01156565545067</v>
      </c>
      <c r="F8" s="85">
        <v>101.18977919206745</v>
      </c>
      <c r="G8" s="86">
        <v>1.1</v>
      </c>
      <c r="H8" s="86">
        <v>0.2</v>
      </c>
      <c r="I8" s="86">
        <v>2.1</v>
      </c>
      <c r="J8" s="34"/>
      <c r="K8" s="35"/>
      <c r="L8" s="36"/>
      <c r="M8" s="36"/>
      <c r="N8" s="36"/>
      <c r="O8" s="36"/>
      <c r="P8" s="36"/>
      <c r="Q8" s="36"/>
      <c r="R8" s="36"/>
      <c r="S8" s="36"/>
      <c r="T8" s="36"/>
      <c r="U8" s="37"/>
    </row>
    <row r="9" spans="1:21" s="38" customFormat="1" ht="9.75" customHeight="1">
      <c r="A9" s="41" t="s">
        <v>22</v>
      </c>
      <c r="B9" s="90">
        <v>5</v>
      </c>
      <c r="C9" s="91"/>
      <c r="D9" s="85">
        <v>87.80920915642977</v>
      </c>
      <c r="E9" s="85">
        <v>87.63609655312176</v>
      </c>
      <c r="F9" s="85">
        <v>87.89554093938071</v>
      </c>
      <c r="G9" s="86">
        <v>-0.2</v>
      </c>
      <c r="H9" s="86">
        <v>0.3</v>
      </c>
      <c r="I9" s="86">
        <v>-17.4</v>
      </c>
      <c r="J9" s="34"/>
      <c r="K9" s="35"/>
      <c r="L9" s="36"/>
      <c r="M9" s="36"/>
      <c r="N9" s="36"/>
      <c r="O9" s="36"/>
      <c r="P9" s="36"/>
      <c r="Q9" s="36"/>
      <c r="R9" s="36"/>
      <c r="S9" s="36"/>
      <c r="T9" s="36"/>
      <c r="U9" s="37"/>
    </row>
    <row r="10" spans="1:21" s="38" customFormat="1" ht="9.75" customHeight="1">
      <c r="A10" s="41" t="s">
        <v>23</v>
      </c>
      <c r="B10" s="90">
        <v>34</v>
      </c>
      <c r="C10" s="91"/>
      <c r="D10" s="85">
        <v>99.58678964473795</v>
      </c>
      <c r="E10" s="85">
        <v>99.92332319370804</v>
      </c>
      <c r="F10" s="85">
        <v>100.0328668970791</v>
      </c>
      <c r="G10" s="86">
        <v>0.3</v>
      </c>
      <c r="H10" s="86">
        <v>0.1</v>
      </c>
      <c r="I10" s="86">
        <v>1.1</v>
      </c>
      <c r="J10" s="34"/>
      <c r="K10" s="35"/>
      <c r="L10" s="36"/>
      <c r="M10" s="36"/>
      <c r="N10" s="36"/>
      <c r="O10" s="36"/>
      <c r="P10" s="36"/>
      <c r="Q10" s="36"/>
      <c r="R10" s="36"/>
      <c r="S10" s="36"/>
      <c r="T10" s="36"/>
      <c r="U10" s="37"/>
    </row>
    <row r="11" spans="1:21" s="38" customFormat="1" ht="9.75" customHeight="1">
      <c r="A11" s="41" t="s">
        <v>24</v>
      </c>
      <c r="B11" s="90">
        <v>21</v>
      </c>
      <c r="C11" s="91"/>
      <c r="D11" s="85">
        <v>96.2234500040835</v>
      </c>
      <c r="E11" s="85">
        <v>98.04869028324192</v>
      </c>
      <c r="F11" s="85">
        <v>98.04623297060279</v>
      </c>
      <c r="G11" s="86">
        <v>1.9</v>
      </c>
      <c r="H11" s="86">
        <v>0</v>
      </c>
      <c r="I11" s="86">
        <v>-4.2</v>
      </c>
      <c r="J11" s="34"/>
      <c r="K11" s="35"/>
      <c r="L11" s="36"/>
      <c r="M11" s="36"/>
      <c r="N11" s="36"/>
      <c r="O11" s="36"/>
      <c r="P11" s="36"/>
      <c r="Q11" s="36"/>
      <c r="R11" s="36"/>
      <c r="S11" s="36"/>
      <c r="T11" s="36"/>
      <c r="U11" s="37"/>
    </row>
    <row r="12" spans="1:21" s="38" customFormat="1" ht="9.75" customHeight="1">
      <c r="A12" s="41" t="s">
        <v>25</v>
      </c>
      <c r="B12" s="90">
        <v>14</v>
      </c>
      <c r="C12" s="91"/>
      <c r="D12" s="85">
        <v>100.00500464112174</v>
      </c>
      <c r="E12" s="85">
        <v>101.21892915581607</v>
      </c>
      <c r="F12" s="85">
        <v>101.67766812358953</v>
      </c>
      <c r="G12" s="86">
        <v>1.2</v>
      </c>
      <c r="H12" s="86">
        <v>0.5</v>
      </c>
      <c r="I12" s="86">
        <v>2.9</v>
      </c>
      <c r="J12" s="34"/>
      <c r="K12" s="35"/>
      <c r="L12" s="36"/>
      <c r="M12" s="36"/>
      <c r="N12" s="36"/>
      <c r="O12" s="36"/>
      <c r="P12" s="36"/>
      <c r="Q12" s="36"/>
      <c r="R12" s="36"/>
      <c r="S12" s="36"/>
      <c r="T12" s="36"/>
      <c r="U12" s="37"/>
    </row>
    <row r="13" spans="1:21" s="38" customFormat="1" ht="9.75" customHeight="1">
      <c r="A13" s="41" t="s">
        <v>26</v>
      </c>
      <c r="B13" s="90">
        <v>31</v>
      </c>
      <c r="C13" s="91"/>
      <c r="D13" s="85">
        <v>100.31241161061075</v>
      </c>
      <c r="E13" s="85">
        <v>100.074119553849</v>
      </c>
      <c r="F13" s="85">
        <v>100.13960276682654</v>
      </c>
      <c r="G13" s="86">
        <v>-0.2</v>
      </c>
      <c r="H13" s="86">
        <v>0.1</v>
      </c>
      <c r="I13" s="86">
        <v>1.2</v>
      </c>
      <c r="J13" s="34"/>
      <c r="K13" s="35"/>
      <c r="L13" s="36"/>
      <c r="M13" s="36"/>
      <c r="N13" s="36"/>
      <c r="O13" s="36"/>
      <c r="P13" s="36"/>
      <c r="Q13" s="36"/>
      <c r="R13" s="36"/>
      <c r="S13" s="36"/>
      <c r="T13" s="36"/>
      <c r="U13" s="37"/>
    </row>
    <row r="14" spans="1:21" s="38" customFormat="1" ht="9.75" customHeight="1">
      <c r="A14" s="41" t="s">
        <v>27</v>
      </c>
      <c r="B14" s="90">
        <v>23</v>
      </c>
      <c r="C14" s="91"/>
      <c r="D14" s="85">
        <v>99.26942893811915</v>
      </c>
      <c r="E14" s="85">
        <v>102.13280758330743</v>
      </c>
      <c r="F14" s="85">
        <v>100.80440759726682</v>
      </c>
      <c r="G14" s="86">
        <v>2.9</v>
      </c>
      <c r="H14" s="86">
        <v>-1.3</v>
      </c>
      <c r="I14" s="86">
        <v>-1.8</v>
      </c>
      <c r="J14" s="34"/>
      <c r="K14" s="35"/>
      <c r="L14" s="36"/>
      <c r="M14" s="36"/>
      <c r="N14" s="36"/>
      <c r="O14" s="36"/>
      <c r="P14" s="36"/>
      <c r="Q14" s="36"/>
      <c r="R14" s="36"/>
      <c r="S14" s="36"/>
      <c r="T14" s="36"/>
      <c r="U14" s="37"/>
    </row>
    <row r="15" spans="1:21" s="38" customFormat="1" ht="9.75" customHeight="1">
      <c r="A15" s="41" t="s">
        <v>28</v>
      </c>
      <c r="B15" s="90">
        <v>6</v>
      </c>
      <c r="C15" s="91"/>
      <c r="D15" s="85">
        <v>105.00302007729502</v>
      </c>
      <c r="E15" s="85">
        <v>102.97086575685891</v>
      </c>
      <c r="F15" s="85">
        <v>103.49401132878229</v>
      </c>
      <c r="G15" s="86">
        <v>-1.9</v>
      </c>
      <c r="H15" s="86">
        <v>0.5</v>
      </c>
      <c r="I15" s="86">
        <v>13.8</v>
      </c>
      <c r="J15" s="34"/>
      <c r="K15" s="35"/>
      <c r="L15" s="36"/>
      <c r="M15" s="36"/>
      <c r="N15" s="36"/>
      <c r="O15" s="36"/>
      <c r="P15" s="36"/>
      <c r="Q15" s="36"/>
      <c r="R15" s="36"/>
      <c r="S15" s="36"/>
      <c r="T15" s="36"/>
      <c r="U15" s="37"/>
    </row>
    <row r="16" spans="1:21" s="38" customFormat="1" ht="9.75" customHeight="1">
      <c r="A16" s="41" t="s">
        <v>29</v>
      </c>
      <c r="B16" s="90">
        <v>19</v>
      </c>
      <c r="C16" s="91"/>
      <c r="D16" s="85">
        <v>106.96979631688515</v>
      </c>
      <c r="E16" s="85">
        <v>113.25721399500668</v>
      </c>
      <c r="F16" s="85">
        <v>115.55077934818968</v>
      </c>
      <c r="G16" s="86">
        <v>5.9</v>
      </c>
      <c r="H16" s="86">
        <v>2</v>
      </c>
      <c r="I16" s="86">
        <v>24.5</v>
      </c>
      <c r="J16" s="34"/>
      <c r="K16" s="35"/>
      <c r="L16" s="36"/>
      <c r="M16" s="36"/>
      <c r="N16" s="36"/>
      <c r="O16" s="36"/>
      <c r="P16" s="36"/>
      <c r="Q16" s="36"/>
      <c r="R16" s="36"/>
      <c r="S16" s="36"/>
      <c r="T16" s="36"/>
      <c r="U16" s="37"/>
    </row>
    <row r="17" spans="1:21" s="38" customFormat="1" ht="9.75" customHeight="1">
      <c r="A17" s="41" t="s">
        <v>30</v>
      </c>
      <c r="B17" s="90">
        <v>6</v>
      </c>
      <c r="C17" s="91"/>
      <c r="D17" s="85">
        <v>99.22994002267869</v>
      </c>
      <c r="E17" s="85">
        <v>97.80014683048573</v>
      </c>
      <c r="F17" s="85">
        <v>98.16182690807672</v>
      </c>
      <c r="G17" s="86">
        <v>-1.4</v>
      </c>
      <c r="H17" s="86">
        <v>0.4</v>
      </c>
      <c r="I17" s="86">
        <v>-2.2</v>
      </c>
      <c r="J17" s="34"/>
      <c r="K17" s="35"/>
      <c r="L17" s="36"/>
      <c r="M17" s="36"/>
      <c r="N17" s="36"/>
      <c r="O17" s="36"/>
      <c r="P17" s="36"/>
      <c r="Q17" s="36"/>
      <c r="R17" s="36"/>
      <c r="S17" s="36"/>
      <c r="T17" s="36"/>
      <c r="U17" s="37"/>
    </row>
    <row r="18" spans="1:21" s="38" customFormat="1" ht="9.75" customHeight="1">
      <c r="A18" s="41" t="s">
        <v>31</v>
      </c>
      <c r="B18" s="90">
        <v>33</v>
      </c>
      <c r="C18" s="91"/>
      <c r="D18" s="85">
        <v>99.71782615992252</v>
      </c>
      <c r="E18" s="85">
        <v>99.30075179057542</v>
      </c>
      <c r="F18" s="85">
        <v>99.40677039608468</v>
      </c>
      <c r="G18" s="86">
        <v>-0.4</v>
      </c>
      <c r="H18" s="86">
        <v>0.1</v>
      </c>
      <c r="I18" s="86">
        <v>0.5</v>
      </c>
      <c r="J18" s="34"/>
      <c r="K18" s="35"/>
      <c r="L18" s="36"/>
      <c r="M18" s="36"/>
      <c r="N18" s="36"/>
      <c r="O18" s="36"/>
      <c r="P18" s="36"/>
      <c r="Q18" s="36"/>
      <c r="R18" s="36"/>
      <c r="S18" s="36"/>
      <c r="T18" s="36"/>
      <c r="U18" s="37"/>
    </row>
    <row r="19" spans="1:21" s="38" customFormat="1" ht="15" customHeight="1">
      <c r="A19" s="40" t="s">
        <v>32</v>
      </c>
      <c r="B19" s="90">
        <v>50</v>
      </c>
      <c r="C19" s="91"/>
      <c r="D19" s="85">
        <v>100.44045124522789</v>
      </c>
      <c r="E19" s="85">
        <v>97.99251519356973</v>
      </c>
      <c r="F19" s="85">
        <v>98.30938163213168</v>
      </c>
      <c r="G19" s="86">
        <v>-2.4</v>
      </c>
      <c r="H19" s="86">
        <v>0.3</v>
      </c>
      <c r="I19" s="86">
        <v>0.8</v>
      </c>
      <c r="J19" s="34"/>
      <c r="K19" s="35"/>
      <c r="L19" s="36"/>
      <c r="M19" s="36"/>
      <c r="N19" s="36"/>
      <c r="O19" s="36"/>
      <c r="P19" s="36"/>
      <c r="Q19" s="36"/>
      <c r="R19" s="36"/>
      <c r="S19" s="36"/>
      <c r="T19" s="36"/>
      <c r="U19" s="37"/>
    </row>
    <row r="20" spans="1:21" s="38" customFormat="1" ht="9.75" customHeight="1">
      <c r="A20" s="41" t="s">
        <v>33</v>
      </c>
      <c r="B20" s="90">
        <v>43</v>
      </c>
      <c r="C20" s="91"/>
      <c r="D20" s="85">
        <v>100.20441196637192</v>
      </c>
      <c r="E20" s="85">
        <v>98.41838021815192</v>
      </c>
      <c r="F20" s="85">
        <v>98.59716898095566</v>
      </c>
      <c r="G20" s="86">
        <v>-1.8</v>
      </c>
      <c r="H20" s="86">
        <v>0.2</v>
      </c>
      <c r="I20" s="86">
        <v>0.4</v>
      </c>
      <c r="J20" s="34"/>
      <c r="K20" s="35"/>
      <c r="L20" s="36"/>
      <c r="M20" s="36"/>
      <c r="N20" s="36"/>
      <c r="O20" s="36"/>
      <c r="P20" s="36"/>
      <c r="Q20" s="36"/>
      <c r="R20" s="36"/>
      <c r="S20" s="36"/>
      <c r="T20" s="36"/>
      <c r="U20" s="37"/>
    </row>
    <row r="21" spans="1:21" s="38" customFormat="1" ht="9.75" customHeight="1">
      <c r="A21" s="41" t="s">
        <v>34</v>
      </c>
      <c r="B21" s="90">
        <v>7</v>
      </c>
      <c r="C21" s="91"/>
      <c r="D21" s="85">
        <v>101.83869429416076</v>
      </c>
      <c r="E21" s="85">
        <v>95.46978756411849</v>
      </c>
      <c r="F21" s="85">
        <v>96.60459477625622</v>
      </c>
      <c r="G21" s="86">
        <v>-6.3</v>
      </c>
      <c r="H21" s="86">
        <v>1.2</v>
      </c>
      <c r="I21" s="86">
        <v>3</v>
      </c>
      <c r="J21" s="34"/>
      <c r="K21" s="35"/>
      <c r="L21" s="36"/>
      <c r="M21" s="36"/>
      <c r="N21" s="36"/>
      <c r="O21" s="36"/>
      <c r="P21" s="36"/>
      <c r="Q21" s="36"/>
      <c r="R21" s="36"/>
      <c r="S21" s="36"/>
      <c r="T21" s="36"/>
      <c r="U21" s="37"/>
    </row>
    <row r="22" spans="1:21" s="38" customFormat="1" ht="14.25" customHeight="1">
      <c r="A22" s="40" t="s">
        <v>35</v>
      </c>
      <c r="B22" s="90">
        <v>63</v>
      </c>
      <c r="C22" s="91"/>
      <c r="D22" s="85">
        <v>97.68363611464399</v>
      </c>
      <c r="E22" s="85">
        <v>97.02799109441537</v>
      </c>
      <c r="F22" s="85">
        <v>97.72765808907525</v>
      </c>
      <c r="G22" s="86">
        <v>-0.7</v>
      </c>
      <c r="H22" s="86">
        <v>0.7</v>
      </c>
      <c r="I22" s="86">
        <v>-8.4</v>
      </c>
      <c r="J22" s="34"/>
      <c r="K22" s="35"/>
      <c r="L22" s="36"/>
      <c r="M22" s="36"/>
      <c r="N22" s="36"/>
      <c r="O22" s="36"/>
      <c r="P22" s="36"/>
      <c r="Q22" s="36"/>
      <c r="R22" s="36"/>
      <c r="S22" s="36"/>
      <c r="T22" s="36"/>
      <c r="U22" s="37"/>
    </row>
    <row r="23" spans="1:21" s="38" customFormat="1" ht="9.75" customHeight="1">
      <c r="A23" s="41" t="s">
        <v>92</v>
      </c>
      <c r="B23" s="90">
        <v>1</v>
      </c>
      <c r="C23" s="91"/>
      <c r="D23" s="85">
        <v>99.99999999999996</v>
      </c>
      <c r="E23" s="85">
        <v>99.99999999999996</v>
      </c>
      <c r="F23" s="85">
        <v>99.99999999999996</v>
      </c>
      <c r="G23" s="86">
        <v>0</v>
      </c>
      <c r="H23" s="86">
        <v>0</v>
      </c>
      <c r="I23" s="86">
        <v>0</v>
      </c>
      <c r="J23" s="34"/>
      <c r="K23" s="35"/>
      <c r="L23" s="36"/>
      <c r="M23" s="36"/>
      <c r="N23" s="36"/>
      <c r="O23" s="36"/>
      <c r="P23" s="36"/>
      <c r="Q23" s="36"/>
      <c r="R23" s="36"/>
      <c r="S23" s="36"/>
      <c r="T23" s="36"/>
      <c r="U23" s="37"/>
    </row>
    <row r="24" spans="1:21" s="38" customFormat="1" ht="9.75" customHeight="1">
      <c r="A24" s="41" t="s">
        <v>36</v>
      </c>
      <c r="B24" s="90">
        <v>1</v>
      </c>
      <c r="C24" s="91"/>
      <c r="D24" s="85">
        <v>98.28192822058567</v>
      </c>
      <c r="E24" s="85">
        <v>97.6512438740888</v>
      </c>
      <c r="F24" s="85">
        <v>96.83997428243896</v>
      </c>
      <c r="G24" s="86">
        <v>-0.6</v>
      </c>
      <c r="H24" s="86">
        <v>-0.8</v>
      </c>
      <c r="I24" s="86">
        <v>-3.7</v>
      </c>
      <c r="J24" s="34"/>
      <c r="K24" s="35"/>
      <c r="L24" s="36"/>
      <c r="M24" s="36"/>
      <c r="N24" s="36"/>
      <c r="O24" s="36"/>
      <c r="P24" s="36"/>
      <c r="Q24" s="36"/>
      <c r="R24" s="36"/>
      <c r="S24" s="36"/>
      <c r="T24" s="36"/>
      <c r="U24" s="37"/>
    </row>
    <row r="25" spans="1:21" s="38" customFormat="1" ht="9.75" customHeight="1">
      <c r="A25" s="41" t="s">
        <v>37</v>
      </c>
      <c r="B25" s="90">
        <v>22</v>
      </c>
      <c r="C25" s="91"/>
      <c r="D25" s="85">
        <v>95.63643488886126</v>
      </c>
      <c r="E25" s="85">
        <v>97.08890005257578</v>
      </c>
      <c r="F25" s="85">
        <v>98.74695385041142</v>
      </c>
      <c r="G25" s="86">
        <v>1.5</v>
      </c>
      <c r="H25" s="86">
        <v>1.7</v>
      </c>
      <c r="I25" s="86">
        <v>-3.2</v>
      </c>
      <c r="J25" s="34"/>
      <c r="K25" s="35"/>
      <c r="L25" s="36"/>
      <c r="M25" s="36"/>
      <c r="N25" s="36"/>
      <c r="O25" s="36"/>
      <c r="P25" s="36"/>
      <c r="Q25" s="36"/>
      <c r="R25" s="36"/>
      <c r="S25" s="36"/>
      <c r="T25" s="36"/>
      <c r="U25" s="37"/>
    </row>
    <row r="26" spans="1:21" s="38" customFormat="1" ht="9.75" customHeight="1">
      <c r="A26" s="41" t="s">
        <v>38</v>
      </c>
      <c r="B26" s="90">
        <v>2</v>
      </c>
      <c r="C26" s="91"/>
      <c r="D26" s="85">
        <v>97.64003105972078</v>
      </c>
      <c r="E26" s="85">
        <v>97.26071183923379</v>
      </c>
      <c r="F26" s="85">
        <v>97.26357236758867</v>
      </c>
      <c r="G26" s="86">
        <v>-0.4</v>
      </c>
      <c r="H26" s="86">
        <v>0</v>
      </c>
      <c r="I26" s="86">
        <v>-2.8</v>
      </c>
      <c r="J26" s="34"/>
      <c r="K26" s="35"/>
      <c r="L26" s="36"/>
      <c r="M26" s="36"/>
      <c r="N26" s="36"/>
      <c r="O26" s="36"/>
      <c r="P26" s="36"/>
      <c r="Q26" s="36"/>
      <c r="R26" s="36"/>
      <c r="S26" s="36"/>
      <c r="T26" s="36"/>
      <c r="U26" s="37"/>
    </row>
    <row r="27" spans="1:21" s="38" customFormat="1" ht="9.75" customHeight="1">
      <c r="A27" s="41" t="s">
        <v>93</v>
      </c>
      <c r="B27" s="90">
        <v>3</v>
      </c>
      <c r="C27" s="91"/>
      <c r="D27" s="85">
        <v>99.2592676540539</v>
      </c>
      <c r="E27" s="85">
        <v>99.88963212972386</v>
      </c>
      <c r="F27" s="85">
        <v>102.14324293719336</v>
      </c>
      <c r="G27" s="86">
        <v>0.6</v>
      </c>
      <c r="H27" s="86">
        <v>2.3</v>
      </c>
      <c r="I27" s="86">
        <v>3.4</v>
      </c>
      <c r="J27" s="34"/>
      <c r="K27" s="35"/>
      <c r="L27" s="36"/>
      <c r="M27" s="36"/>
      <c r="N27" s="36"/>
      <c r="O27" s="36"/>
      <c r="P27" s="36"/>
      <c r="Q27" s="36"/>
      <c r="R27" s="36"/>
      <c r="S27" s="36"/>
      <c r="T27" s="36"/>
      <c r="U27" s="37"/>
    </row>
    <row r="28" spans="1:21" s="38" customFormat="1" ht="9.75" customHeight="1">
      <c r="A28" s="41" t="s">
        <v>39</v>
      </c>
      <c r="B28" s="90">
        <v>13</v>
      </c>
      <c r="C28" s="91"/>
      <c r="D28" s="85">
        <v>98.0330482281642</v>
      </c>
      <c r="E28" s="85">
        <v>98.25095621156724</v>
      </c>
      <c r="F28" s="85">
        <v>98.5490374270166</v>
      </c>
      <c r="G28" s="86">
        <v>0.2</v>
      </c>
      <c r="H28" s="86">
        <v>0.3</v>
      </c>
      <c r="I28" s="86">
        <v>-2.3</v>
      </c>
      <c r="J28" s="34"/>
      <c r="K28" s="35"/>
      <c r="L28" s="36"/>
      <c r="M28" s="36"/>
      <c r="N28" s="36"/>
      <c r="O28" s="36"/>
      <c r="P28" s="36"/>
      <c r="Q28" s="36"/>
      <c r="R28" s="36"/>
      <c r="S28" s="36"/>
      <c r="T28" s="36"/>
      <c r="U28" s="37"/>
    </row>
    <row r="29" spans="1:21" s="38" customFormat="1" ht="9.75" customHeight="1">
      <c r="A29" s="41" t="s">
        <v>40</v>
      </c>
      <c r="B29" s="90">
        <v>16</v>
      </c>
      <c r="C29" s="91"/>
      <c r="D29" s="85">
        <v>99.31192829753932</v>
      </c>
      <c r="E29" s="85">
        <v>94.5651110128409</v>
      </c>
      <c r="F29" s="85">
        <v>94.16856465705969</v>
      </c>
      <c r="G29" s="86">
        <v>-4.8</v>
      </c>
      <c r="H29" s="86">
        <v>-0.4</v>
      </c>
      <c r="I29" s="86">
        <v>-22.7</v>
      </c>
      <c r="J29" s="34"/>
      <c r="K29" s="35"/>
      <c r="L29" s="36"/>
      <c r="M29" s="36"/>
      <c r="N29" s="36"/>
      <c r="O29" s="36"/>
      <c r="P29" s="36"/>
      <c r="Q29" s="36"/>
      <c r="R29" s="36"/>
      <c r="S29" s="36"/>
      <c r="T29" s="36"/>
      <c r="U29" s="37"/>
    </row>
    <row r="30" spans="1:21" s="38" customFormat="1" ht="9.75" customHeight="1">
      <c r="A30" s="41" t="s">
        <v>41</v>
      </c>
      <c r="B30" s="90">
        <v>5</v>
      </c>
      <c r="C30" s="91"/>
      <c r="D30" s="85">
        <v>99.28350924048844</v>
      </c>
      <c r="E30" s="85">
        <v>99.51200374040211</v>
      </c>
      <c r="F30" s="85">
        <v>100.40544873341334</v>
      </c>
      <c r="G30" s="86">
        <v>0.2</v>
      </c>
      <c r="H30" s="86">
        <v>0.9</v>
      </c>
      <c r="I30" s="86">
        <v>-1.6</v>
      </c>
      <c r="J30" s="34"/>
      <c r="K30" s="35"/>
      <c r="L30" s="36"/>
      <c r="M30" s="36"/>
      <c r="N30" s="36"/>
      <c r="O30" s="36"/>
      <c r="P30" s="36"/>
      <c r="Q30" s="36"/>
      <c r="R30" s="36"/>
      <c r="S30" s="36"/>
      <c r="T30" s="36"/>
      <c r="U30" s="37"/>
    </row>
    <row r="31" spans="1:21" s="38" customFormat="1" ht="14.25" customHeight="1">
      <c r="A31" s="42" t="s">
        <v>42</v>
      </c>
      <c r="B31" s="90">
        <v>1953</v>
      </c>
      <c r="C31" s="91"/>
      <c r="D31" s="85">
        <v>97.66724320264736</v>
      </c>
      <c r="E31" s="85">
        <v>97.10737415728157</v>
      </c>
      <c r="F31" s="85">
        <v>98.48806060821092</v>
      </c>
      <c r="G31" s="86">
        <v>-0.6</v>
      </c>
      <c r="H31" s="86">
        <v>1.4</v>
      </c>
      <c r="I31" s="86">
        <v>-5.6</v>
      </c>
      <c r="J31" s="34"/>
      <c r="K31" s="35"/>
      <c r="L31" s="36"/>
      <c r="M31" s="36"/>
      <c r="N31" s="36"/>
      <c r="O31" s="36"/>
      <c r="P31" s="36"/>
      <c r="Q31" s="36"/>
      <c r="R31" s="36"/>
      <c r="S31" s="36"/>
      <c r="T31" s="36"/>
      <c r="U31" s="37"/>
    </row>
    <row r="32" spans="1:21" s="38" customFormat="1" ht="9.75" customHeight="1">
      <c r="A32" s="43" t="s">
        <v>43</v>
      </c>
      <c r="B32" s="90">
        <v>1816</v>
      </c>
      <c r="C32" s="91"/>
      <c r="D32" s="85">
        <v>97.7587351827832</v>
      </c>
      <c r="E32" s="85">
        <v>97.05473455018478</v>
      </c>
      <c r="F32" s="85">
        <v>98.72755184911145</v>
      </c>
      <c r="G32" s="86">
        <v>-0.7</v>
      </c>
      <c r="H32" s="86">
        <v>1.7</v>
      </c>
      <c r="I32" s="86">
        <v>-5.4</v>
      </c>
      <c r="J32" s="34"/>
      <c r="K32" s="35"/>
      <c r="L32" s="36"/>
      <c r="M32" s="36"/>
      <c r="N32" s="36"/>
      <c r="O32" s="36"/>
      <c r="P32" s="36"/>
      <c r="Q32" s="36"/>
      <c r="R32" s="36"/>
      <c r="S32" s="36"/>
      <c r="T32" s="36"/>
      <c r="U32" s="37"/>
    </row>
    <row r="33" spans="1:21" s="38" customFormat="1" ht="9.75" customHeight="1">
      <c r="A33" s="43" t="s">
        <v>44</v>
      </c>
      <c r="B33" s="90">
        <v>136</v>
      </c>
      <c r="C33" s="91"/>
      <c r="D33" s="85">
        <v>96.44860020553884</v>
      </c>
      <c r="E33" s="85">
        <v>97.80851636082565</v>
      </c>
      <c r="F33" s="85">
        <v>95.29811627474103</v>
      </c>
      <c r="G33" s="86">
        <v>1.4</v>
      </c>
      <c r="H33" s="86">
        <v>-2.6</v>
      </c>
      <c r="I33" s="86">
        <v>-7.1</v>
      </c>
      <c r="J33" s="34"/>
      <c r="K33" s="35"/>
      <c r="L33" s="36"/>
      <c r="M33" s="36"/>
      <c r="N33" s="36"/>
      <c r="O33" s="36"/>
      <c r="P33" s="36"/>
      <c r="Q33" s="36"/>
      <c r="R33" s="36"/>
      <c r="S33" s="36"/>
      <c r="T33" s="36"/>
      <c r="U33" s="37"/>
    </row>
    <row r="34" spans="1:21" s="38" customFormat="1" ht="15" customHeight="1">
      <c r="A34" s="40" t="s">
        <v>45</v>
      </c>
      <c r="B34" s="90">
        <v>48</v>
      </c>
      <c r="C34" s="91"/>
      <c r="D34" s="85">
        <v>97.70332896663297</v>
      </c>
      <c r="E34" s="85">
        <v>98.26715580055343</v>
      </c>
      <c r="F34" s="85">
        <v>97.60047539827885</v>
      </c>
      <c r="G34" s="86">
        <v>0.6</v>
      </c>
      <c r="H34" s="86">
        <v>-0.7</v>
      </c>
      <c r="I34" s="86">
        <v>-3.5</v>
      </c>
      <c r="J34" s="34"/>
      <c r="K34" s="35"/>
      <c r="L34" s="36"/>
      <c r="M34" s="36"/>
      <c r="N34" s="36"/>
      <c r="O34" s="36"/>
      <c r="P34" s="36"/>
      <c r="Q34" s="36"/>
      <c r="R34" s="36"/>
      <c r="S34" s="36"/>
      <c r="T34" s="36"/>
      <c r="U34" s="37"/>
    </row>
    <row r="35" spans="1:21" s="38" customFormat="1" ht="9.75" customHeight="1">
      <c r="A35" s="43" t="s">
        <v>46</v>
      </c>
      <c r="B35" s="90">
        <v>14</v>
      </c>
      <c r="C35" s="91"/>
      <c r="D35" s="85">
        <v>92.75227437477278</v>
      </c>
      <c r="E35" s="85">
        <v>92.47396333362438</v>
      </c>
      <c r="F35" s="85">
        <v>92.326389390254</v>
      </c>
      <c r="G35" s="86">
        <v>-0.3</v>
      </c>
      <c r="H35" s="86">
        <v>-0.2</v>
      </c>
      <c r="I35" s="86">
        <v>-12.3</v>
      </c>
      <c r="J35" s="34"/>
      <c r="K35" s="35"/>
      <c r="L35" s="36"/>
      <c r="M35" s="36"/>
      <c r="N35" s="36"/>
      <c r="O35" s="36"/>
      <c r="P35" s="36"/>
      <c r="Q35" s="36"/>
      <c r="R35" s="36"/>
      <c r="S35" s="36"/>
      <c r="T35" s="36"/>
      <c r="U35" s="37"/>
    </row>
    <row r="36" spans="1:21" s="38" customFormat="1" ht="9.75" customHeight="1">
      <c r="A36" s="43" t="s">
        <v>94</v>
      </c>
      <c r="B36" s="90">
        <v>33</v>
      </c>
      <c r="C36" s="91"/>
      <c r="D36" s="85">
        <v>99.80672020927352</v>
      </c>
      <c r="E36" s="85">
        <v>100.72831838234016</v>
      </c>
      <c r="F36" s="85">
        <v>99.8411023427789</v>
      </c>
      <c r="G36" s="86">
        <v>0.9</v>
      </c>
      <c r="H36" s="86">
        <v>-0.9</v>
      </c>
      <c r="I36" s="86">
        <v>0.4</v>
      </c>
      <c r="J36" s="34"/>
      <c r="K36" s="35"/>
      <c r="L36" s="36"/>
      <c r="M36" s="36"/>
      <c r="N36" s="36"/>
      <c r="O36" s="36"/>
      <c r="P36" s="36"/>
      <c r="Q36" s="36"/>
      <c r="R36" s="36"/>
      <c r="S36" s="36"/>
      <c r="T36" s="36"/>
      <c r="U36" s="37"/>
    </row>
    <row r="37" spans="1:21" s="38" customFormat="1" ht="15" customHeight="1">
      <c r="A37" s="40" t="s">
        <v>47</v>
      </c>
      <c r="B37" s="90">
        <v>1062</v>
      </c>
      <c r="C37" s="91"/>
      <c r="D37" s="85">
        <v>97.97980111788648</v>
      </c>
      <c r="E37" s="85">
        <v>97.9846669045179</v>
      </c>
      <c r="F37" s="85">
        <v>98.61060733294498</v>
      </c>
      <c r="G37" s="86">
        <v>0</v>
      </c>
      <c r="H37" s="86">
        <v>0.6</v>
      </c>
      <c r="I37" s="86">
        <v>-1.7</v>
      </c>
      <c r="J37" s="34"/>
      <c r="K37" s="35"/>
      <c r="L37" s="36"/>
      <c r="M37" s="36"/>
      <c r="N37" s="36"/>
      <c r="O37" s="36"/>
      <c r="P37" s="36"/>
      <c r="Q37" s="36"/>
      <c r="R37" s="36"/>
      <c r="S37" s="36"/>
      <c r="T37" s="36"/>
      <c r="U37" s="37"/>
    </row>
    <row r="38" spans="1:21" s="38" customFormat="1" ht="9.75" customHeight="1">
      <c r="A38" s="41" t="s">
        <v>48</v>
      </c>
      <c r="B38" s="90">
        <v>436</v>
      </c>
      <c r="C38" s="91"/>
      <c r="D38" s="85">
        <v>98.07662670117399</v>
      </c>
      <c r="E38" s="85">
        <v>98.69807291500979</v>
      </c>
      <c r="F38" s="85">
        <v>100.00559444592785</v>
      </c>
      <c r="G38" s="86">
        <v>0.6</v>
      </c>
      <c r="H38" s="86">
        <v>1.3</v>
      </c>
      <c r="I38" s="86">
        <v>0</v>
      </c>
      <c r="J38" s="34"/>
      <c r="K38" s="35"/>
      <c r="L38" s="36"/>
      <c r="M38" s="36"/>
      <c r="N38" s="36"/>
      <c r="O38" s="36"/>
      <c r="P38" s="36"/>
      <c r="Q38" s="36"/>
      <c r="R38" s="36"/>
      <c r="S38" s="36"/>
      <c r="T38" s="36"/>
      <c r="U38" s="37"/>
    </row>
    <row r="39" spans="1:21" s="38" customFormat="1" ht="9.75" customHeight="1">
      <c r="A39" s="41" t="s">
        <v>49</v>
      </c>
      <c r="B39" s="90">
        <v>41</v>
      </c>
      <c r="C39" s="91"/>
      <c r="D39" s="85">
        <v>99.54809416666554</v>
      </c>
      <c r="E39" s="85">
        <v>98.86054157202516</v>
      </c>
      <c r="F39" s="85">
        <v>99.20178915504825</v>
      </c>
      <c r="G39" s="86">
        <v>-0.7</v>
      </c>
      <c r="H39" s="86">
        <v>0.3</v>
      </c>
      <c r="I39" s="86">
        <v>0.1</v>
      </c>
      <c r="J39" s="34"/>
      <c r="K39" s="35"/>
      <c r="L39" s="36"/>
      <c r="M39" s="36"/>
      <c r="N39" s="36"/>
      <c r="O39" s="36"/>
      <c r="P39" s="36"/>
      <c r="Q39" s="36"/>
      <c r="R39" s="36"/>
      <c r="S39" s="36"/>
      <c r="T39" s="36"/>
      <c r="U39" s="37"/>
    </row>
    <row r="40" spans="1:21" s="38" customFormat="1" ht="9.75" customHeight="1">
      <c r="A40" s="41" t="s">
        <v>50</v>
      </c>
      <c r="B40" s="90">
        <v>36</v>
      </c>
      <c r="C40" s="91"/>
      <c r="D40" s="85">
        <v>98.84131226165204</v>
      </c>
      <c r="E40" s="85">
        <v>98.85224724435425</v>
      </c>
      <c r="F40" s="85">
        <v>99.35452049629002</v>
      </c>
      <c r="G40" s="86">
        <v>0</v>
      </c>
      <c r="H40" s="86">
        <v>0.5</v>
      </c>
      <c r="I40" s="86">
        <v>-0.7</v>
      </c>
      <c r="J40" s="34"/>
      <c r="K40" s="35"/>
      <c r="L40" s="36"/>
      <c r="M40" s="36"/>
      <c r="N40" s="36"/>
      <c r="O40" s="36"/>
      <c r="P40" s="36"/>
      <c r="Q40" s="36"/>
      <c r="R40" s="36"/>
      <c r="S40" s="36"/>
      <c r="T40" s="36"/>
      <c r="U40" s="37"/>
    </row>
    <row r="41" spans="1:21" s="38" customFormat="1" ht="9.75" customHeight="1">
      <c r="A41" s="41" t="s">
        <v>51</v>
      </c>
      <c r="B41" s="90">
        <v>80</v>
      </c>
      <c r="C41" s="91"/>
      <c r="D41" s="85">
        <v>102.01769630363232</v>
      </c>
      <c r="E41" s="85">
        <v>104.1230766325994</v>
      </c>
      <c r="F41" s="85">
        <v>104.23353819985459</v>
      </c>
      <c r="G41" s="86">
        <v>2.1</v>
      </c>
      <c r="H41" s="86">
        <v>0.1</v>
      </c>
      <c r="I41" s="86">
        <v>4.7</v>
      </c>
      <c r="J41" s="34"/>
      <c r="K41" s="35"/>
      <c r="L41" s="36"/>
      <c r="M41" s="36"/>
      <c r="N41" s="36"/>
      <c r="O41" s="36"/>
      <c r="P41" s="36"/>
      <c r="Q41" s="36"/>
      <c r="R41" s="36"/>
      <c r="S41" s="36"/>
      <c r="T41" s="36"/>
      <c r="U41" s="37"/>
    </row>
    <row r="42" spans="1:21" s="38" customFormat="1" ht="9.75" customHeight="1">
      <c r="A42" s="41" t="s">
        <v>52</v>
      </c>
      <c r="B42" s="90">
        <v>119</v>
      </c>
      <c r="C42" s="91"/>
      <c r="D42" s="85">
        <v>98.7113451103148</v>
      </c>
      <c r="E42" s="85">
        <v>98.56034465026943</v>
      </c>
      <c r="F42" s="85">
        <v>98.40995471772641</v>
      </c>
      <c r="G42" s="86">
        <v>-0.2</v>
      </c>
      <c r="H42" s="86">
        <v>-0.2</v>
      </c>
      <c r="I42" s="86">
        <v>-2.4</v>
      </c>
      <c r="J42" s="34"/>
      <c r="K42" s="35"/>
      <c r="L42" s="36"/>
      <c r="M42" s="36"/>
      <c r="N42" s="36"/>
      <c r="O42" s="36"/>
      <c r="P42" s="36"/>
      <c r="Q42" s="36"/>
      <c r="R42" s="36"/>
      <c r="S42" s="36"/>
      <c r="T42" s="36"/>
      <c r="U42" s="37"/>
    </row>
    <row r="43" spans="1:21" s="38" customFormat="1" ht="9.75" customHeight="1">
      <c r="A43" s="41" t="s">
        <v>53</v>
      </c>
      <c r="B43" s="90">
        <v>160</v>
      </c>
      <c r="C43" s="91"/>
      <c r="D43" s="85">
        <v>94.22364579020736</v>
      </c>
      <c r="E43" s="85">
        <v>92.94849822127487</v>
      </c>
      <c r="F43" s="85">
        <v>93.57897203963005</v>
      </c>
      <c r="G43" s="86">
        <v>-1.4</v>
      </c>
      <c r="H43" s="86">
        <v>0.7</v>
      </c>
      <c r="I43" s="86">
        <v>-8.1</v>
      </c>
      <c r="J43" s="34"/>
      <c r="K43" s="35"/>
      <c r="L43" s="36"/>
      <c r="M43" s="36"/>
      <c r="N43" s="36"/>
      <c r="O43" s="36"/>
      <c r="P43" s="36"/>
      <c r="Q43" s="36"/>
      <c r="R43" s="36"/>
      <c r="S43" s="36"/>
      <c r="T43" s="36"/>
      <c r="U43" s="37"/>
    </row>
    <row r="44" spans="1:21" s="38" customFormat="1" ht="9.75" customHeight="1">
      <c r="A44" s="41" t="s">
        <v>54</v>
      </c>
      <c r="B44" s="90">
        <v>23</v>
      </c>
      <c r="C44" s="91"/>
      <c r="D44" s="85">
        <v>99.54068340746058</v>
      </c>
      <c r="E44" s="85">
        <v>98.86142076616197</v>
      </c>
      <c r="F44" s="85">
        <v>99.07656217739944</v>
      </c>
      <c r="G44" s="86">
        <v>-0.7</v>
      </c>
      <c r="H44" s="86">
        <v>0.2</v>
      </c>
      <c r="I44" s="86">
        <v>-1</v>
      </c>
      <c r="J44" s="34"/>
      <c r="K44" s="35"/>
      <c r="L44" s="36"/>
      <c r="M44" s="36"/>
      <c r="N44" s="36"/>
      <c r="O44" s="36"/>
      <c r="P44" s="36"/>
      <c r="Q44" s="36"/>
      <c r="R44" s="36"/>
      <c r="S44" s="36"/>
      <c r="T44" s="36"/>
      <c r="U44" s="37"/>
    </row>
    <row r="45" spans="1:21" s="38" customFormat="1" ht="9.75" customHeight="1">
      <c r="A45" s="41" t="s">
        <v>55</v>
      </c>
      <c r="B45" s="90">
        <v>167</v>
      </c>
      <c r="C45" s="91"/>
      <c r="D45" s="85">
        <v>98.06771612206633</v>
      </c>
      <c r="E45" s="85">
        <v>97.0515538661668</v>
      </c>
      <c r="F45" s="85">
        <v>96.84857978194994</v>
      </c>
      <c r="G45" s="86">
        <v>-1</v>
      </c>
      <c r="H45" s="86">
        <v>-0.2</v>
      </c>
      <c r="I45" s="86">
        <v>-3.5</v>
      </c>
      <c r="J45" s="34"/>
      <c r="K45" s="35"/>
      <c r="L45" s="36"/>
      <c r="M45" s="36"/>
      <c r="N45" s="36"/>
      <c r="O45" s="36"/>
      <c r="P45" s="36"/>
      <c r="Q45" s="36"/>
      <c r="R45" s="36"/>
      <c r="S45" s="36"/>
      <c r="T45" s="36"/>
      <c r="U45" s="37"/>
    </row>
    <row r="46" spans="1:21" s="38" customFormat="1" ht="15" customHeight="1">
      <c r="A46" s="40" t="s">
        <v>56</v>
      </c>
      <c r="B46" s="90">
        <v>358</v>
      </c>
      <c r="C46" s="91"/>
      <c r="D46" s="85">
        <v>98.06339856784467</v>
      </c>
      <c r="E46" s="85">
        <v>97.77841168183129</v>
      </c>
      <c r="F46" s="85">
        <v>98.14234612343316</v>
      </c>
      <c r="G46" s="86">
        <v>-0.3</v>
      </c>
      <c r="H46" s="86">
        <v>0.4</v>
      </c>
      <c r="I46" s="86">
        <v>-3</v>
      </c>
      <c r="J46" s="34"/>
      <c r="K46" s="35"/>
      <c r="L46" s="36"/>
      <c r="M46" s="36"/>
      <c r="N46" s="36"/>
      <c r="O46" s="36"/>
      <c r="P46" s="36"/>
      <c r="Q46" s="36"/>
      <c r="R46" s="36"/>
      <c r="S46" s="36"/>
      <c r="T46" s="36"/>
      <c r="U46" s="37"/>
    </row>
    <row r="47" spans="1:21" s="38" customFormat="1" ht="9.75" customHeight="1">
      <c r="A47" s="41" t="s">
        <v>95</v>
      </c>
      <c r="B47" s="90">
        <v>1</v>
      </c>
      <c r="C47" s="91"/>
      <c r="D47" s="85">
        <v>100.25115425161914</v>
      </c>
      <c r="E47" s="85">
        <v>102.15716018347231</v>
      </c>
      <c r="F47" s="85">
        <v>102.755569348958</v>
      </c>
      <c r="G47" s="86">
        <v>1.9</v>
      </c>
      <c r="H47" s="86">
        <v>0.6</v>
      </c>
      <c r="I47" s="86">
        <v>3.5</v>
      </c>
      <c r="J47" s="34"/>
      <c r="K47" s="35"/>
      <c r="L47" s="36"/>
      <c r="M47" s="36"/>
      <c r="N47" s="36"/>
      <c r="O47" s="36"/>
      <c r="P47" s="36"/>
      <c r="Q47" s="36"/>
      <c r="R47" s="36"/>
      <c r="S47" s="36"/>
      <c r="T47" s="36"/>
      <c r="U47" s="37"/>
    </row>
    <row r="48" spans="1:21" s="38" customFormat="1" ht="9.75" customHeight="1">
      <c r="A48" s="41" t="s">
        <v>57</v>
      </c>
      <c r="B48" s="90">
        <v>10</v>
      </c>
      <c r="C48" s="91"/>
      <c r="D48" s="85">
        <v>95.99846411849855</v>
      </c>
      <c r="E48" s="85">
        <v>99.02277778027282</v>
      </c>
      <c r="F48" s="85">
        <v>99.2898917760541</v>
      </c>
      <c r="G48" s="86">
        <v>3.2</v>
      </c>
      <c r="H48" s="86">
        <v>0.3</v>
      </c>
      <c r="I48" s="86">
        <v>-1</v>
      </c>
      <c r="J48" s="34"/>
      <c r="K48" s="35"/>
      <c r="L48" s="36"/>
      <c r="M48" s="36"/>
      <c r="N48" s="36"/>
      <c r="O48" s="36"/>
      <c r="P48" s="36"/>
      <c r="Q48" s="36"/>
      <c r="R48" s="36"/>
      <c r="S48" s="36"/>
      <c r="T48" s="36"/>
      <c r="U48" s="37"/>
    </row>
    <row r="49" spans="1:21" s="38" customFormat="1" ht="9.75" customHeight="1">
      <c r="A49" s="41" t="s">
        <v>82</v>
      </c>
      <c r="B49" s="90">
        <v>10</v>
      </c>
      <c r="C49" s="91"/>
      <c r="D49" s="85">
        <v>94.35672629726128</v>
      </c>
      <c r="E49" s="85">
        <v>93.71809351685847</v>
      </c>
      <c r="F49" s="85">
        <v>91.8361567845988</v>
      </c>
      <c r="G49" s="86">
        <v>-0.7</v>
      </c>
      <c r="H49" s="86">
        <v>-2</v>
      </c>
      <c r="I49" s="86">
        <v>-12.6</v>
      </c>
      <c r="J49" s="34"/>
      <c r="K49" s="35"/>
      <c r="L49" s="36"/>
      <c r="M49" s="36"/>
      <c r="N49" s="36"/>
      <c r="O49" s="36"/>
      <c r="P49" s="36"/>
      <c r="Q49" s="36"/>
      <c r="R49" s="36"/>
      <c r="S49" s="36"/>
      <c r="T49" s="36"/>
      <c r="U49" s="37"/>
    </row>
    <row r="50" spans="1:21" s="38" customFormat="1" ht="9.75" customHeight="1">
      <c r="A50" s="41" t="s">
        <v>58</v>
      </c>
      <c r="B50" s="90">
        <v>30</v>
      </c>
      <c r="C50" s="91"/>
      <c r="D50" s="85">
        <v>96.63193663914888</v>
      </c>
      <c r="E50" s="85">
        <v>96.72045545430778</v>
      </c>
      <c r="F50" s="85">
        <v>97.67220097961957</v>
      </c>
      <c r="G50" s="86">
        <v>0.1</v>
      </c>
      <c r="H50" s="86">
        <v>1</v>
      </c>
      <c r="I50" s="86">
        <v>-2.4</v>
      </c>
      <c r="J50" s="34"/>
      <c r="K50" s="35"/>
      <c r="L50" s="36"/>
      <c r="M50" s="36"/>
      <c r="N50" s="36"/>
      <c r="O50" s="36"/>
      <c r="P50" s="36"/>
      <c r="Q50" s="36"/>
      <c r="R50" s="36"/>
      <c r="S50" s="36"/>
      <c r="T50" s="36"/>
      <c r="U50" s="37"/>
    </row>
    <row r="51" spans="1:21" s="38" customFormat="1" ht="9.75" customHeight="1">
      <c r="A51" s="41" t="s">
        <v>59</v>
      </c>
      <c r="B51" s="90">
        <v>11</v>
      </c>
      <c r="C51" s="91"/>
      <c r="D51" s="85">
        <v>98.06965216421078</v>
      </c>
      <c r="E51" s="85">
        <v>98.626580278289</v>
      </c>
      <c r="F51" s="85">
        <v>98.14704374250378</v>
      </c>
      <c r="G51" s="86">
        <v>0.6</v>
      </c>
      <c r="H51" s="86">
        <v>-0.5</v>
      </c>
      <c r="I51" s="86">
        <v>-1.2</v>
      </c>
      <c r="J51" s="34"/>
      <c r="K51" s="35"/>
      <c r="L51" s="36"/>
      <c r="M51" s="36"/>
      <c r="N51" s="36"/>
      <c r="O51" s="36"/>
      <c r="P51" s="36"/>
      <c r="Q51" s="36"/>
      <c r="R51" s="36"/>
      <c r="S51" s="36"/>
      <c r="T51" s="36"/>
      <c r="U51" s="37"/>
    </row>
    <row r="52" spans="1:21" s="38" customFormat="1" ht="9.75" customHeight="1">
      <c r="A52" s="41" t="s">
        <v>60</v>
      </c>
      <c r="B52" s="90">
        <v>59</v>
      </c>
      <c r="C52" s="91"/>
      <c r="D52" s="85">
        <v>98.27585199481689</v>
      </c>
      <c r="E52" s="85">
        <v>98.465919136856</v>
      </c>
      <c r="F52" s="85">
        <v>98.06002676065494</v>
      </c>
      <c r="G52" s="86">
        <v>0.2</v>
      </c>
      <c r="H52" s="86">
        <v>-0.4</v>
      </c>
      <c r="I52" s="86">
        <v>-3.4</v>
      </c>
      <c r="J52" s="34"/>
      <c r="K52" s="35"/>
      <c r="L52" s="36"/>
      <c r="M52" s="36"/>
      <c r="N52" s="36"/>
      <c r="O52" s="36"/>
      <c r="P52" s="36"/>
      <c r="Q52" s="36"/>
      <c r="R52" s="36"/>
      <c r="S52" s="36"/>
      <c r="T52" s="36"/>
      <c r="U52" s="37"/>
    </row>
    <row r="53" spans="1:21" s="38" customFormat="1" ht="9.75" customHeight="1">
      <c r="A53" s="41" t="s">
        <v>61</v>
      </c>
      <c r="B53" s="90">
        <v>80</v>
      </c>
      <c r="C53" s="91"/>
      <c r="D53" s="85">
        <v>97.81476925925186</v>
      </c>
      <c r="E53" s="85">
        <v>96.36790959891279</v>
      </c>
      <c r="F53" s="85">
        <v>96.46449989711006</v>
      </c>
      <c r="G53" s="86">
        <v>-1.5</v>
      </c>
      <c r="H53" s="86">
        <v>0.1</v>
      </c>
      <c r="I53" s="86">
        <v>-5.5</v>
      </c>
      <c r="J53" s="34"/>
      <c r="K53" s="35"/>
      <c r="L53" s="36"/>
      <c r="M53" s="36"/>
      <c r="N53" s="36"/>
      <c r="O53" s="36"/>
      <c r="P53" s="36"/>
      <c r="Q53" s="36"/>
      <c r="R53" s="36"/>
      <c r="S53" s="36"/>
      <c r="T53" s="36"/>
      <c r="U53" s="37"/>
    </row>
    <row r="54" spans="1:21" s="38" customFormat="1" ht="9.75" customHeight="1">
      <c r="A54" s="41" t="s">
        <v>62</v>
      </c>
      <c r="B54" s="90">
        <v>53</v>
      </c>
      <c r="C54" s="91"/>
      <c r="D54" s="85">
        <v>97.27358108903695</v>
      </c>
      <c r="E54" s="85">
        <v>95.34641640248546</v>
      </c>
      <c r="F54" s="85">
        <v>96.48502202519849</v>
      </c>
      <c r="G54" s="86">
        <v>-2</v>
      </c>
      <c r="H54" s="86">
        <v>1.2</v>
      </c>
      <c r="I54" s="86">
        <v>-7.8</v>
      </c>
      <c r="J54" s="34"/>
      <c r="K54" s="35"/>
      <c r="L54" s="36"/>
      <c r="M54" s="36"/>
      <c r="N54" s="36"/>
      <c r="O54" s="36"/>
      <c r="P54" s="36"/>
      <c r="Q54" s="36"/>
      <c r="R54" s="36"/>
      <c r="S54" s="36"/>
      <c r="T54" s="36"/>
      <c r="U54" s="37"/>
    </row>
    <row r="55" spans="1:21" s="38" customFormat="1" ht="9.75" customHeight="1">
      <c r="A55" s="41" t="s">
        <v>63</v>
      </c>
      <c r="B55" s="90">
        <v>105</v>
      </c>
      <c r="C55" s="91"/>
      <c r="D55" s="85">
        <v>99.45129695833644</v>
      </c>
      <c r="E55" s="85">
        <v>100.12697056025547</v>
      </c>
      <c r="F55" s="85">
        <v>100.8667818355132</v>
      </c>
      <c r="G55" s="86">
        <v>0.7</v>
      </c>
      <c r="H55" s="86">
        <v>0.7</v>
      </c>
      <c r="I55" s="86">
        <v>1.9</v>
      </c>
      <c r="J55" s="34"/>
      <c r="K55" s="35"/>
      <c r="L55" s="36"/>
      <c r="M55" s="36"/>
      <c r="N55" s="36"/>
      <c r="O55" s="36"/>
      <c r="P55" s="36"/>
      <c r="Q55" s="36"/>
      <c r="R55" s="36"/>
      <c r="S55" s="36"/>
      <c r="T55" s="36"/>
      <c r="U55" s="37"/>
    </row>
    <row r="56" spans="1:21" s="38" customFormat="1" ht="18" customHeight="1">
      <c r="A56" s="40" t="s">
        <v>64</v>
      </c>
      <c r="B56" s="90">
        <v>5513</v>
      </c>
      <c r="C56" s="91"/>
      <c r="D56" s="85">
        <v>100.19723449166148</v>
      </c>
      <c r="E56" s="85">
        <v>99.90204367047926</v>
      </c>
      <c r="F56" s="85">
        <v>99.05146615129433</v>
      </c>
      <c r="G56" s="86">
        <v>-0.3</v>
      </c>
      <c r="H56" s="86">
        <v>-0.9</v>
      </c>
      <c r="I56" s="86">
        <v>-2.4</v>
      </c>
      <c r="J56" s="34"/>
      <c r="K56" s="35"/>
      <c r="L56" s="36"/>
      <c r="M56" s="36"/>
      <c r="N56" s="36"/>
      <c r="O56" s="36"/>
      <c r="P56" s="36"/>
      <c r="Q56" s="36"/>
      <c r="R56" s="36"/>
      <c r="S56" s="36"/>
      <c r="T56" s="36"/>
      <c r="U56" s="37"/>
    </row>
    <row r="57" spans="1:21" s="38" customFormat="1" ht="9.75" customHeight="1">
      <c r="A57" s="41" t="s">
        <v>65</v>
      </c>
      <c r="B57" s="90">
        <v>321</v>
      </c>
      <c r="C57" s="91"/>
      <c r="D57" s="85">
        <v>102.6999311948341</v>
      </c>
      <c r="E57" s="85">
        <v>102.77431454158052</v>
      </c>
      <c r="F57" s="85">
        <v>106.12664797391557</v>
      </c>
      <c r="G57" s="86">
        <v>0.1</v>
      </c>
      <c r="H57" s="86">
        <v>3.3</v>
      </c>
      <c r="I57" s="86">
        <v>11.9</v>
      </c>
      <c r="J57" s="34"/>
      <c r="K57" s="35"/>
      <c r="L57" s="36"/>
      <c r="M57" s="36"/>
      <c r="N57" s="36"/>
      <c r="O57" s="36"/>
      <c r="P57" s="36"/>
      <c r="Q57" s="36"/>
      <c r="R57" s="36"/>
      <c r="S57" s="36"/>
      <c r="T57" s="36"/>
      <c r="U57" s="37"/>
    </row>
    <row r="58" spans="1:21" s="38" customFormat="1" ht="9.75" customHeight="1">
      <c r="A58" s="41" t="s">
        <v>66</v>
      </c>
      <c r="B58" s="90">
        <v>346</v>
      </c>
      <c r="C58" s="91"/>
      <c r="D58" s="85">
        <v>99.64034238814224</v>
      </c>
      <c r="E58" s="85">
        <v>98.76922611386647</v>
      </c>
      <c r="F58" s="85">
        <v>98.22311279618584</v>
      </c>
      <c r="G58" s="86">
        <v>-0.9</v>
      </c>
      <c r="H58" s="86">
        <v>-0.6</v>
      </c>
      <c r="I58" s="86">
        <v>-2.6</v>
      </c>
      <c r="J58" s="34"/>
      <c r="K58" s="35"/>
      <c r="L58" s="36"/>
      <c r="M58" s="36"/>
      <c r="N58" s="36"/>
      <c r="O58" s="36"/>
      <c r="P58" s="36"/>
      <c r="Q58" s="36"/>
      <c r="R58" s="36"/>
      <c r="S58" s="36"/>
      <c r="T58" s="36"/>
      <c r="U58" s="37"/>
    </row>
    <row r="59" spans="1:21" s="38" customFormat="1" ht="9.75" customHeight="1">
      <c r="A59" s="41" t="s">
        <v>67</v>
      </c>
      <c r="B59" s="90">
        <v>13</v>
      </c>
      <c r="C59" s="91"/>
      <c r="D59" s="85">
        <v>99.37653845386109</v>
      </c>
      <c r="E59" s="85">
        <v>94.66497336220843</v>
      </c>
      <c r="F59" s="85">
        <v>91.83135159911134</v>
      </c>
      <c r="G59" s="86">
        <v>-4.7</v>
      </c>
      <c r="H59" s="86">
        <v>-3</v>
      </c>
      <c r="I59" s="86">
        <v>-12.4</v>
      </c>
      <c r="J59" s="34"/>
      <c r="K59" s="35"/>
      <c r="L59" s="36"/>
      <c r="M59" s="36"/>
      <c r="N59" s="36"/>
      <c r="O59" s="36"/>
      <c r="P59" s="36"/>
      <c r="Q59" s="36"/>
      <c r="R59" s="36"/>
      <c r="S59" s="36"/>
      <c r="T59" s="36"/>
      <c r="U59" s="37"/>
    </row>
    <row r="60" spans="1:21" s="38" customFormat="1" ht="9.75" customHeight="1">
      <c r="A60" s="41" t="s">
        <v>68</v>
      </c>
      <c r="B60" s="90">
        <v>153</v>
      </c>
      <c r="C60" s="91"/>
      <c r="D60" s="85">
        <v>97.22999610383013</v>
      </c>
      <c r="E60" s="85">
        <v>98.09317607714439</v>
      </c>
      <c r="F60" s="85">
        <v>98.0714428261856</v>
      </c>
      <c r="G60" s="86">
        <v>0.9</v>
      </c>
      <c r="H60" s="86">
        <v>0</v>
      </c>
      <c r="I60" s="86">
        <v>-3.3</v>
      </c>
      <c r="J60" s="34"/>
      <c r="K60" s="35"/>
      <c r="L60" s="36"/>
      <c r="M60" s="36"/>
      <c r="N60" s="36"/>
      <c r="O60" s="36"/>
      <c r="P60" s="36"/>
      <c r="Q60" s="36"/>
      <c r="R60" s="36"/>
      <c r="S60" s="36"/>
      <c r="T60" s="36"/>
      <c r="U60" s="37"/>
    </row>
    <row r="61" spans="1:21" s="38" customFormat="1" ht="9.75" customHeight="1">
      <c r="A61" s="41" t="s">
        <v>69</v>
      </c>
      <c r="B61" s="90">
        <v>514</v>
      </c>
      <c r="C61" s="91"/>
      <c r="D61" s="85">
        <v>99.89520933215903</v>
      </c>
      <c r="E61" s="85">
        <v>97.97459705116133</v>
      </c>
      <c r="F61" s="85">
        <v>98.18908587550303</v>
      </c>
      <c r="G61" s="86">
        <v>-1.9</v>
      </c>
      <c r="H61" s="86">
        <v>0.2</v>
      </c>
      <c r="I61" s="86">
        <v>-0.6</v>
      </c>
      <c r="J61" s="34"/>
      <c r="K61" s="35"/>
      <c r="L61" s="36"/>
      <c r="M61" s="36"/>
      <c r="N61" s="36"/>
      <c r="O61" s="36"/>
      <c r="P61" s="36"/>
      <c r="Q61" s="36"/>
      <c r="R61" s="36"/>
      <c r="S61" s="36"/>
      <c r="T61" s="36"/>
      <c r="U61" s="37"/>
    </row>
    <row r="62" spans="1:21" s="38" customFormat="1" ht="9.75" customHeight="1">
      <c r="A62" s="41" t="s">
        <v>70</v>
      </c>
      <c r="B62" s="90">
        <v>160</v>
      </c>
      <c r="C62" s="91"/>
      <c r="D62" s="85">
        <v>106.49709755440738</v>
      </c>
      <c r="E62" s="85">
        <v>104.90446179014995</v>
      </c>
      <c r="F62" s="85">
        <v>104.4868369619112</v>
      </c>
      <c r="G62" s="86">
        <v>-1.5</v>
      </c>
      <c r="H62" s="86">
        <v>-0.4</v>
      </c>
      <c r="I62" s="86">
        <v>16.6</v>
      </c>
      <c r="J62" s="34"/>
      <c r="K62" s="35"/>
      <c r="L62" s="36"/>
      <c r="M62" s="36"/>
      <c r="N62" s="36"/>
      <c r="O62" s="36"/>
      <c r="P62" s="36"/>
      <c r="Q62" s="36"/>
      <c r="R62" s="36"/>
      <c r="S62" s="36"/>
      <c r="T62" s="36"/>
      <c r="U62" s="37"/>
    </row>
    <row r="63" spans="1:21" s="38" customFormat="1" ht="9.75" customHeight="1">
      <c r="A63" s="41" t="s">
        <v>71</v>
      </c>
      <c r="B63" s="90">
        <v>3971</v>
      </c>
      <c r="C63" s="91"/>
      <c r="D63" s="85">
        <v>99.95076552687293</v>
      </c>
      <c r="E63" s="85">
        <v>99.90435157986647</v>
      </c>
      <c r="F63" s="85">
        <v>98.49546681801398</v>
      </c>
      <c r="G63" s="86">
        <v>0</v>
      </c>
      <c r="H63" s="86">
        <v>-1.4</v>
      </c>
      <c r="I63" s="86">
        <v>-4.3</v>
      </c>
      <c r="J63" s="34"/>
      <c r="K63" s="35"/>
      <c r="L63" s="36"/>
      <c r="M63" s="36"/>
      <c r="N63" s="36"/>
      <c r="O63" s="36"/>
      <c r="P63" s="36"/>
      <c r="Q63" s="36"/>
      <c r="R63" s="36"/>
      <c r="S63" s="36"/>
      <c r="T63" s="36"/>
      <c r="U63" s="37"/>
    </row>
    <row r="64" spans="1:21" s="38" customFormat="1" ht="9.75" customHeight="1">
      <c r="A64" s="41" t="s">
        <v>72</v>
      </c>
      <c r="B64" s="90">
        <v>34</v>
      </c>
      <c r="C64" s="91"/>
      <c r="D64" s="85">
        <v>99.60890196958198</v>
      </c>
      <c r="E64" s="85">
        <v>99.78607673657979</v>
      </c>
      <c r="F64" s="85">
        <v>100.25775521346519</v>
      </c>
      <c r="G64" s="86">
        <v>0.2</v>
      </c>
      <c r="H64" s="86">
        <v>0.5</v>
      </c>
      <c r="I64" s="86">
        <v>-0.9</v>
      </c>
      <c r="J64" s="34"/>
      <c r="K64" s="35"/>
      <c r="L64" s="36"/>
      <c r="M64" s="36"/>
      <c r="N64" s="36"/>
      <c r="O64" s="36"/>
      <c r="P64" s="36"/>
      <c r="Q64" s="36"/>
      <c r="R64" s="36"/>
      <c r="S64" s="36"/>
      <c r="T64" s="36"/>
      <c r="U64" s="37"/>
    </row>
    <row r="65" spans="1:21" s="38" customFormat="1" ht="15" customHeight="1">
      <c r="A65" s="40" t="s">
        <v>73</v>
      </c>
      <c r="B65" s="90">
        <v>763</v>
      </c>
      <c r="C65" s="91"/>
      <c r="D65" s="85">
        <v>99.57304671031359</v>
      </c>
      <c r="E65" s="85">
        <v>98.79397294653594</v>
      </c>
      <c r="F65" s="85">
        <v>99.22191676981545</v>
      </c>
      <c r="G65" s="86">
        <v>-0.8</v>
      </c>
      <c r="H65" s="86">
        <v>0.4</v>
      </c>
      <c r="I65" s="86">
        <v>0.1</v>
      </c>
      <c r="J65" s="34"/>
      <c r="K65" s="35"/>
      <c r="L65" s="36"/>
      <c r="M65" s="36"/>
      <c r="N65" s="36"/>
      <c r="O65" s="36"/>
      <c r="P65" s="36"/>
      <c r="Q65" s="36"/>
      <c r="R65" s="36"/>
      <c r="S65" s="36"/>
      <c r="T65" s="36"/>
      <c r="U65" s="37"/>
    </row>
    <row r="66" spans="1:21" s="38" customFormat="1" ht="9.75" customHeight="1">
      <c r="A66" s="41" t="s">
        <v>74</v>
      </c>
      <c r="B66" s="90">
        <v>4</v>
      </c>
      <c r="C66" s="91"/>
      <c r="D66" s="85">
        <v>99.64238432784964</v>
      </c>
      <c r="E66" s="85">
        <v>100.08214045536724</v>
      </c>
      <c r="F66" s="85">
        <v>99.33041100802734</v>
      </c>
      <c r="G66" s="86">
        <v>0.4</v>
      </c>
      <c r="H66" s="86">
        <v>-0.8</v>
      </c>
      <c r="I66" s="86">
        <v>0.4</v>
      </c>
      <c r="J66" s="34"/>
      <c r="K66" s="35"/>
      <c r="L66" s="36"/>
      <c r="M66" s="36"/>
      <c r="N66" s="36"/>
      <c r="O66" s="36"/>
      <c r="P66" s="36"/>
      <c r="Q66" s="36"/>
      <c r="R66" s="36"/>
      <c r="S66" s="36"/>
      <c r="T66" s="36"/>
      <c r="U66" s="37"/>
    </row>
    <row r="67" spans="1:21" s="38" customFormat="1" ht="9.75" customHeight="1">
      <c r="A67" s="41" t="s">
        <v>75</v>
      </c>
      <c r="B67" s="90">
        <v>22</v>
      </c>
      <c r="C67" s="91"/>
      <c r="D67" s="85">
        <v>98.53310651148266</v>
      </c>
      <c r="E67" s="85">
        <v>99.81818431141693</v>
      </c>
      <c r="F67" s="85">
        <v>99.66724372017882</v>
      </c>
      <c r="G67" s="86">
        <v>1.3</v>
      </c>
      <c r="H67" s="86">
        <v>-0.2</v>
      </c>
      <c r="I67" s="86">
        <v>-1.7</v>
      </c>
      <c r="J67" s="34"/>
      <c r="K67" s="35"/>
      <c r="L67" s="36"/>
      <c r="M67" s="36"/>
      <c r="N67" s="36"/>
      <c r="O67" s="36"/>
      <c r="P67" s="36"/>
      <c r="Q67" s="36"/>
      <c r="R67" s="36"/>
      <c r="S67" s="36"/>
      <c r="T67" s="36"/>
      <c r="U67" s="37"/>
    </row>
    <row r="68" spans="1:21" s="38" customFormat="1" ht="9.75" customHeight="1">
      <c r="A68" s="41" t="s">
        <v>76</v>
      </c>
      <c r="B68" s="90">
        <v>27</v>
      </c>
      <c r="C68" s="91"/>
      <c r="D68" s="85">
        <v>99.54873137072481</v>
      </c>
      <c r="E68" s="85">
        <v>100.88279938148453</v>
      </c>
      <c r="F68" s="85">
        <v>102.5869950024456</v>
      </c>
      <c r="G68" s="86">
        <v>1.3</v>
      </c>
      <c r="H68" s="86">
        <v>1.7</v>
      </c>
      <c r="I68" s="86">
        <v>2.4</v>
      </c>
      <c r="J68" s="34"/>
      <c r="K68" s="35"/>
      <c r="L68" s="36"/>
      <c r="M68" s="36"/>
      <c r="N68" s="36"/>
      <c r="O68" s="36"/>
      <c r="P68" s="36"/>
      <c r="Q68" s="36"/>
      <c r="R68" s="36"/>
      <c r="S68" s="36"/>
      <c r="T68" s="36"/>
      <c r="U68" s="37"/>
    </row>
    <row r="69" spans="1:21" s="38" customFormat="1" ht="9.75" customHeight="1">
      <c r="A69" s="41" t="s">
        <v>77</v>
      </c>
      <c r="B69" s="90">
        <v>37</v>
      </c>
      <c r="C69" s="91"/>
      <c r="D69" s="85">
        <v>87.17353714790099</v>
      </c>
      <c r="E69" s="85">
        <v>87.79575693015217</v>
      </c>
      <c r="F69" s="85">
        <v>88.56066693733601</v>
      </c>
      <c r="G69" s="86">
        <v>0.7</v>
      </c>
      <c r="H69" s="86">
        <v>0.9</v>
      </c>
      <c r="I69" s="86">
        <v>-15.1</v>
      </c>
      <c r="J69" s="34"/>
      <c r="K69" s="35"/>
      <c r="L69" s="36"/>
      <c r="M69" s="36"/>
      <c r="N69" s="36"/>
      <c r="O69" s="36"/>
      <c r="P69" s="36"/>
      <c r="Q69" s="36"/>
      <c r="R69" s="36"/>
      <c r="S69" s="36"/>
      <c r="T69" s="36"/>
      <c r="U69" s="37"/>
    </row>
    <row r="70" spans="1:21" s="38" customFormat="1" ht="9.75" customHeight="1">
      <c r="A70" s="41" t="s">
        <v>78</v>
      </c>
      <c r="B70" s="90">
        <v>12</v>
      </c>
      <c r="C70" s="91"/>
      <c r="D70" s="85">
        <v>99.33613999327198</v>
      </c>
      <c r="E70" s="85">
        <v>99.88661048220493</v>
      </c>
      <c r="F70" s="85">
        <v>99.1360589109982</v>
      </c>
      <c r="G70" s="86">
        <v>0.6</v>
      </c>
      <c r="H70" s="86">
        <v>-0.8</v>
      </c>
      <c r="I70" s="86">
        <v>0.1</v>
      </c>
      <c r="J70" s="34"/>
      <c r="K70" s="35"/>
      <c r="L70" s="36"/>
      <c r="M70" s="36"/>
      <c r="N70" s="36"/>
      <c r="O70" s="36"/>
      <c r="P70" s="36"/>
      <c r="Q70" s="36"/>
      <c r="R70" s="36"/>
      <c r="S70" s="36"/>
      <c r="T70" s="36"/>
      <c r="U70" s="37"/>
    </row>
    <row r="71" spans="1:21" s="38" customFormat="1" ht="9.75" customHeight="1">
      <c r="A71" s="41" t="s">
        <v>79</v>
      </c>
      <c r="B71" s="90">
        <v>363</v>
      </c>
      <c r="C71" s="91"/>
      <c r="D71" s="85">
        <v>98.72695696056982</v>
      </c>
      <c r="E71" s="85">
        <v>98.2620763459566</v>
      </c>
      <c r="F71" s="85">
        <v>97.8956464681121</v>
      </c>
      <c r="G71" s="86">
        <v>-0.5</v>
      </c>
      <c r="H71" s="86">
        <v>-0.4</v>
      </c>
      <c r="I71" s="86">
        <v>-1.1</v>
      </c>
      <c r="J71" s="34"/>
      <c r="K71" s="35"/>
      <c r="L71" s="36"/>
      <c r="M71" s="36"/>
      <c r="N71" s="36"/>
      <c r="O71" s="36"/>
      <c r="P71" s="36"/>
      <c r="Q71" s="36"/>
      <c r="R71" s="36"/>
      <c r="S71" s="36"/>
      <c r="T71" s="36"/>
      <c r="U71" s="37"/>
    </row>
    <row r="72" spans="1:21" s="38" customFormat="1" ht="9.75" customHeight="1">
      <c r="A72" s="41" t="s">
        <v>80</v>
      </c>
      <c r="B72" s="90">
        <v>68</v>
      </c>
      <c r="C72" s="91"/>
      <c r="D72" s="85">
        <v>100.80722697662569</v>
      </c>
      <c r="E72" s="85">
        <v>96.71182308351014</v>
      </c>
      <c r="F72" s="85">
        <v>102.64241660612211</v>
      </c>
      <c r="G72" s="86">
        <v>-4.1</v>
      </c>
      <c r="H72" s="86">
        <v>6.1</v>
      </c>
      <c r="I72" s="86">
        <v>4.4</v>
      </c>
      <c r="J72" s="34"/>
      <c r="K72" s="35"/>
      <c r="L72" s="36"/>
      <c r="M72" s="36"/>
      <c r="N72" s="36"/>
      <c r="O72" s="36"/>
      <c r="P72" s="36"/>
      <c r="Q72" s="36"/>
      <c r="R72" s="36"/>
      <c r="S72" s="36"/>
      <c r="T72" s="36"/>
      <c r="U72" s="37"/>
    </row>
    <row r="73" spans="1:21" s="38" customFormat="1" ht="9.75" customHeight="1">
      <c r="A73" s="41" t="s">
        <v>81</v>
      </c>
      <c r="B73" s="90">
        <v>231</v>
      </c>
      <c r="C73" s="91"/>
      <c r="D73" s="85">
        <v>102.6164815262556</v>
      </c>
      <c r="E73" s="85">
        <v>101.56497999300429</v>
      </c>
      <c r="F73" s="85">
        <v>101.56144505962001</v>
      </c>
      <c r="G73" s="86">
        <v>-1</v>
      </c>
      <c r="H73" s="86">
        <v>0</v>
      </c>
      <c r="I73" s="86">
        <v>3.2</v>
      </c>
      <c r="J73" s="34"/>
      <c r="K73" s="35"/>
      <c r="L73" s="36"/>
      <c r="M73" s="36"/>
      <c r="N73" s="36"/>
      <c r="O73" s="36"/>
      <c r="P73" s="36"/>
      <c r="Q73" s="36"/>
      <c r="R73" s="36"/>
      <c r="S73" s="36"/>
      <c r="T73" s="36"/>
      <c r="U73" s="37"/>
    </row>
    <row r="74" spans="1:21" s="52" customFormat="1" ht="4.5" customHeight="1">
      <c r="A74" s="44"/>
      <c r="B74" s="45"/>
      <c r="C74" s="45"/>
      <c r="D74" s="45"/>
      <c r="E74" s="49"/>
      <c r="F74" s="49"/>
      <c r="G74" s="49"/>
      <c r="H74" s="49"/>
      <c r="I74" s="49"/>
      <c r="J74" s="50"/>
      <c r="K74" s="50"/>
      <c r="L74" s="36"/>
      <c r="M74" s="36"/>
      <c r="N74" s="36"/>
      <c r="O74" s="36"/>
      <c r="P74" s="36"/>
      <c r="Q74" s="46"/>
      <c r="R74" s="51"/>
      <c r="S74" s="51"/>
      <c r="T74" s="51"/>
      <c r="U74" s="51"/>
    </row>
    <row r="75" spans="1:20" ht="9.75">
      <c r="A75" s="27"/>
      <c r="B75" s="27"/>
      <c r="C75" s="27"/>
      <c r="D75" s="27"/>
      <c r="E75" s="27"/>
      <c r="F75" s="27"/>
      <c r="G75" s="27"/>
      <c r="H75" s="27"/>
      <c r="I75" s="27"/>
      <c r="J75" s="26"/>
      <c r="K75" s="17"/>
      <c r="L75" s="17"/>
      <c r="M75" s="17"/>
      <c r="N75" s="17"/>
      <c r="O75" s="17"/>
      <c r="P75" s="25"/>
      <c r="Q75" s="25"/>
      <c r="R75" s="25"/>
      <c r="S75" s="25"/>
      <c r="T75" s="25"/>
    </row>
    <row r="76" spans="1:20" ht="9.75">
      <c r="A76" s="29"/>
      <c r="B76" s="29"/>
      <c r="C76" s="29"/>
      <c r="D76" s="29"/>
      <c r="E76" s="29"/>
      <c r="F76" s="29"/>
      <c r="G76" s="29"/>
      <c r="H76" s="29"/>
      <c r="I76" s="29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</row>
    <row r="77" spans="1:20" ht="9.75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</row>
    <row r="78" spans="1:20" ht="9.75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</row>
    <row r="79" spans="1:20" ht="9.75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</row>
    <row r="80" spans="1:20" ht="9.75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</row>
    <row r="81" spans="1:20" ht="9.75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</row>
    <row r="82" spans="1:20" ht="9.75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</row>
    <row r="83" spans="1:20" ht="9.75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</row>
    <row r="84" spans="1:20" ht="9.75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</row>
    <row r="85" spans="1:20" ht="9.75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</row>
    <row r="86" spans="1:20" ht="9.75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</row>
    <row r="87" spans="1:20" ht="9.75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</row>
    <row r="88" spans="1:20" ht="9.75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</row>
    <row r="89" spans="1:20" ht="9.75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</row>
    <row r="90" spans="1:20" ht="9.75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</row>
    <row r="91" spans="1:20" ht="9.75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</row>
    <row r="92" spans="1:20" ht="9.75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</row>
    <row r="93" spans="1:20" ht="9.75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</row>
    <row r="94" spans="1:20" ht="9.75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</row>
    <row r="95" spans="1:20" ht="9.75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</row>
    <row r="96" spans="1:20" ht="9.75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</row>
    <row r="97" spans="1:20" ht="9.75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</row>
    <row r="98" spans="1:20" ht="9.75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</row>
    <row r="99" spans="1:20" ht="9.75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</row>
    <row r="100" spans="1:20" ht="9.75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</row>
    <row r="101" spans="1:20" ht="9.75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</row>
    <row r="102" spans="1:20" ht="9.75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</row>
    <row r="103" spans="1:20" ht="9.75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</row>
    <row r="104" spans="1:20" ht="9.75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</row>
    <row r="105" spans="1:20" ht="9.75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</row>
    <row r="106" spans="1:20" ht="9.75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</row>
    <row r="107" spans="1:20" ht="9.75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</row>
    <row r="108" spans="1:20" ht="9.75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</row>
    <row r="109" spans="1:20" ht="9.75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</row>
    <row r="110" spans="1:20" ht="9.75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</row>
    <row r="111" spans="1:20" ht="9.75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</row>
    <row r="112" spans="1:20" ht="9.75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</row>
    <row r="113" spans="1:20" ht="9.75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</row>
    <row r="114" spans="1:20" ht="9.75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</row>
    <row r="115" spans="1:20" ht="9.75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</row>
    <row r="116" spans="1:20" ht="9.75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</row>
    <row r="117" spans="1:20" ht="9.75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</row>
    <row r="118" spans="1:20" ht="9.75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</row>
    <row r="119" spans="1:20" ht="9.75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</row>
    <row r="120" spans="1:20" ht="9.75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</row>
    <row r="121" spans="1:20" ht="9.75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</row>
    <row r="122" spans="1:20" ht="9.75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</row>
    <row r="123" spans="1:20" ht="9.75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</row>
    <row r="124" spans="1:20" ht="9.75">
      <c r="A124" s="26"/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</row>
    <row r="125" spans="1:20" ht="9.75">
      <c r="A125" s="26"/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</row>
    <row r="126" spans="1:20" ht="9.75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</row>
    <row r="127" spans="1:20" ht="9.75">
      <c r="A127" s="26"/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</row>
    <row r="128" spans="1:20" ht="9.75">
      <c r="A128" s="26"/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</row>
    <row r="129" spans="1:20" ht="9.75">
      <c r="A129" s="26"/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</row>
    <row r="130" spans="1:20" ht="9.75">
      <c r="A130" s="26"/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</row>
    <row r="131" spans="1:20" ht="9.75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</row>
    <row r="132" spans="1:20" ht="9.75">
      <c r="A132" s="26"/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</row>
    <row r="133" spans="1:20" ht="9.75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</row>
    <row r="134" spans="1:20" ht="9.75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</row>
    <row r="135" spans="1:20" ht="9.75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</row>
    <row r="136" spans="1:20" ht="9.75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</row>
    <row r="137" spans="1:20" ht="9.75">
      <c r="A137" s="26"/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</row>
    <row r="138" spans="1:20" ht="9.75">
      <c r="A138" s="26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</row>
    <row r="139" spans="1:20" ht="9.75">
      <c r="A139" s="26"/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</row>
    <row r="140" spans="1:20" ht="9.75">
      <c r="A140" s="26"/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</row>
    <row r="141" spans="1:20" ht="9.75">
      <c r="A141" s="26"/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</row>
    <row r="142" spans="1:20" ht="9.75">
      <c r="A142" s="26"/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</row>
    <row r="143" spans="1:20" ht="9.75">
      <c r="A143" s="26"/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</row>
    <row r="144" spans="1:20" ht="9.75">
      <c r="A144" s="26"/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</row>
    <row r="145" spans="1:20" ht="9.75">
      <c r="A145" s="26"/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</row>
    <row r="146" spans="1:20" ht="9.75">
      <c r="A146" s="26"/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</row>
    <row r="147" spans="1:20" ht="9.75">
      <c r="A147" s="26"/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</row>
    <row r="148" spans="1:20" ht="9.75">
      <c r="A148" s="26"/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</row>
    <row r="149" spans="1:20" ht="9.75">
      <c r="A149" s="26"/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</row>
    <row r="150" spans="1:20" ht="9.75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</row>
    <row r="151" spans="1:20" ht="9.75">
      <c r="A151" s="26"/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</row>
    <row r="152" spans="1:20" ht="9.75">
      <c r="A152" s="26"/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</row>
    <row r="153" spans="1:20" ht="9.75">
      <c r="A153" s="26"/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</row>
    <row r="154" spans="1:20" ht="9.75">
      <c r="A154" s="26"/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</row>
    <row r="155" spans="1:20" ht="9.75" hidden="1">
      <c r="A155" s="26"/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</row>
    <row r="156" spans="1:20" ht="9.75" hidden="1">
      <c r="A156" s="26"/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</row>
    <row r="157" spans="1:20" ht="9.75" hidden="1">
      <c r="A157" s="26"/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</row>
    <row r="158" spans="1:20" ht="9.75" hidden="1">
      <c r="A158" s="26"/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</row>
  </sheetData>
  <sheetProtection/>
  <mergeCells count="5">
    <mergeCell ref="A1:I1"/>
    <mergeCell ref="A2:I2"/>
    <mergeCell ref="A3:A5"/>
    <mergeCell ref="B3:C5"/>
    <mergeCell ref="D3:F4"/>
  </mergeCells>
  <printOptions/>
  <pageMargins left="0.7" right="0.7" top="0.75" bottom="0.75" header="0.3" footer="0.3"/>
  <pageSetup fitToHeight="1" fitToWidth="1" horizontalDpi="600" verticalDpi="600" orientation="portrait" paperSize="9" scale="95" r:id="rId1"/>
  <rowBreaks count="1" manualBreakCount="1">
    <brk id="7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51"/>
  <sheetViews>
    <sheetView showGridLines="0" zoomScalePageLayoutView="0" workbookViewId="0" topLeftCell="A1">
      <selection activeCell="A1" sqref="A1:L1"/>
    </sheetView>
  </sheetViews>
  <sheetFormatPr defaultColWidth="8.7109375" defaultRowHeight="12.75"/>
  <cols>
    <col min="1" max="4" width="7.421875" style="32" customWidth="1"/>
    <col min="5" max="5" width="9.00390625" style="32" customWidth="1"/>
    <col min="6" max="7" width="7.421875" style="32" customWidth="1"/>
    <col min="8" max="8" width="8.28125" style="32" customWidth="1"/>
    <col min="9" max="9" width="8.140625" style="32" customWidth="1"/>
    <col min="10" max="10" width="7.421875" style="32" customWidth="1"/>
    <col min="11" max="11" width="8.140625" style="32" customWidth="1"/>
    <col min="12" max="12" width="7.421875" style="32" customWidth="1"/>
    <col min="13" max="16384" width="8.7109375" style="32" customWidth="1"/>
  </cols>
  <sheetData>
    <row r="1" spans="1:12" ht="10.5">
      <c r="A1" s="122" t="s">
        <v>1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</row>
    <row r="2" spans="1:12" ht="9.75">
      <c r="A2" s="53"/>
      <c r="B2" s="54"/>
      <c r="C2" s="55"/>
      <c r="D2" s="53"/>
      <c r="E2" s="53"/>
      <c r="F2" s="53"/>
      <c r="G2" s="53"/>
      <c r="H2" s="53"/>
      <c r="I2" s="53"/>
      <c r="J2" s="53"/>
      <c r="K2" s="53"/>
      <c r="L2" s="53"/>
    </row>
    <row r="3" spans="1:12" s="78" customFormat="1" ht="9.75">
      <c r="A3" s="124" t="s">
        <v>2</v>
      </c>
      <c r="B3" s="114" t="s">
        <v>19</v>
      </c>
      <c r="C3" s="114" t="s">
        <v>20</v>
      </c>
      <c r="D3" s="114" t="s">
        <v>21</v>
      </c>
      <c r="E3" s="114" t="s">
        <v>32</v>
      </c>
      <c r="F3" s="114" t="s">
        <v>86</v>
      </c>
      <c r="G3" s="114" t="s">
        <v>87</v>
      </c>
      <c r="H3" s="114" t="s">
        <v>45</v>
      </c>
      <c r="I3" s="114" t="s">
        <v>47</v>
      </c>
      <c r="J3" s="114" t="s">
        <v>88</v>
      </c>
      <c r="K3" s="114" t="s">
        <v>64</v>
      </c>
      <c r="L3" s="116" t="s">
        <v>89</v>
      </c>
    </row>
    <row r="4" spans="1:12" s="78" customFormat="1" ht="9.75">
      <c r="A4" s="125"/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7"/>
    </row>
    <row r="5" spans="1:12" s="78" customFormat="1" ht="9.75">
      <c r="A5" s="125"/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7"/>
    </row>
    <row r="6" spans="1:12" s="78" customFormat="1" ht="9.75">
      <c r="A6" s="125"/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7"/>
    </row>
    <row r="7" spans="1:12" s="78" customFormat="1" ht="9.75">
      <c r="A7" s="125"/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7"/>
    </row>
    <row r="8" spans="1:12" s="78" customFormat="1" ht="9.75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7"/>
    </row>
    <row r="9" spans="1:12" s="58" customFormat="1" ht="9.75">
      <c r="A9" s="59" t="s">
        <v>0</v>
      </c>
      <c r="B9" s="60">
        <v>10000</v>
      </c>
      <c r="C9" s="60">
        <v>8369</v>
      </c>
      <c r="D9" s="61">
        <v>220</v>
      </c>
      <c r="E9" s="61">
        <v>14</v>
      </c>
      <c r="F9" s="61">
        <v>40</v>
      </c>
      <c r="G9" s="61">
        <v>1631</v>
      </c>
      <c r="H9" s="61">
        <v>9</v>
      </c>
      <c r="I9" s="61">
        <v>1795</v>
      </c>
      <c r="J9" s="61">
        <v>255</v>
      </c>
      <c r="K9" s="61">
        <v>5266</v>
      </c>
      <c r="L9" s="62">
        <v>772</v>
      </c>
    </row>
    <row r="10" spans="1:12" s="79" customFormat="1" ht="9.75">
      <c r="A10" s="118" t="s">
        <v>97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</row>
    <row r="11" spans="1:12" ht="9.75">
      <c r="A11" s="28"/>
      <c r="B11" s="63"/>
      <c r="C11" s="64"/>
      <c r="D11" s="28"/>
      <c r="E11" s="28"/>
      <c r="F11" s="28"/>
      <c r="G11" s="28"/>
      <c r="H11" s="28"/>
      <c r="I11" s="28"/>
      <c r="J11" s="28"/>
      <c r="K11" s="28"/>
      <c r="L11" s="28"/>
    </row>
    <row r="12" spans="1:12" ht="9.75">
      <c r="A12" s="65">
        <v>2023</v>
      </c>
      <c r="B12" s="92">
        <v>100</v>
      </c>
      <c r="C12" s="92">
        <v>100</v>
      </c>
      <c r="D12" s="93">
        <v>100</v>
      </c>
      <c r="E12" s="93">
        <v>100</v>
      </c>
      <c r="F12" s="93">
        <v>100</v>
      </c>
      <c r="G12" s="93">
        <v>100</v>
      </c>
      <c r="H12" s="93">
        <v>100</v>
      </c>
      <c r="I12" s="93">
        <v>100</v>
      </c>
      <c r="J12" s="93">
        <v>100</v>
      </c>
      <c r="K12" s="93">
        <v>100</v>
      </c>
      <c r="L12" s="93">
        <v>100</v>
      </c>
    </row>
    <row r="13" spans="1:12" ht="9.75">
      <c r="A13" s="68"/>
      <c r="B13" s="92"/>
      <c r="C13" s="92"/>
      <c r="D13" s="93"/>
      <c r="E13" s="93"/>
      <c r="F13" s="93"/>
      <c r="G13" s="93"/>
      <c r="H13" s="93"/>
      <c r="I13" s="93"/>
      <c r="J13" s="93"/>
      <c r="K13" s="93"/>
      <c r="L13" s="93"/>
    </row>
    <row r="14" spans="1:12" ht="9.75">
      <c r="A14" s="67">
        <v>2023</v>
      </c>
      <c r="B14" s="92"/>
      <c r="C14" s="92"/>
      <c r="D14" s="93"/>
      <c r="E14" s="93"/>
      <c r="F14" s="93"/>
      <c r="G14" s="93"/>
      <c r="H14" s="93"/>
      <c r="I14" s="93"/>
      <c r="J14" s="93"/>
      <c r="K14" s="93"/>
      <c r="L14" s="93"/>
    </row>
    <row r="15" spans="1:12" ht="9.75">
      <c r="A15" s="68" t="s">
        <v>6</v>
      </c>
      <c r="B15" s="96">
        <v>99.16809895202167</v>
      </c>
      <c r="C15" s="96">
        <v>98.84137270687482</v>
      </c>
      <c r="D15" s="97">
        <v>99.41644894031768</v>
      </c>
      <c r="E15" s="97">
        <v>100.40485535195396</v>
      </c>
      <c r="F15" s="97">
        <v>100.9796014549544</v>
      </c>
      <c r="G15" s="97">
        <v>100.84469539947767</v>
      </c>
      <c r="H15" s="97">
        <v>101.702469388595</v>
      </c>
      <c r="I15" s="97">
        <v>100.2751577471783</v>
      </c>
      <c r="J15" s="97">
        <v>100.1815388414881</v>
      </c>
      <c r="K15" s="97">
        <v>98.41235504849794</v>
      </c>
      <c r="L15" s="97">
        <v>97.65682511097681</v>
      </c>
    </row>
    <row r="16" spans="1:12" ht="9.75">
      <c r="A16" s="68" t="s">
        <v>7</v>
      </c>
      <c r="B16" s="96">
        <v>99.19916386395289</v>
      </c>
      <c r="C16" s="96">
        <v>100.02780274582751</v>
      </c>
      <c r="D16" s="97">
        <v>99.6783727512952</v>
      </c>
      <c r="E16" s="97">
        <v>99.81407203408466</v>
      </c>
      <c r="F16" s="97">
        <v>102.14324856673416</v>
      </c>
      <c r="G16" s="97">
        <v>94.94700161432854</v>
      </c>
      <c r="H16" s="97">
        <v>101.79448679844586</v>
      </c>
      <c r="I16" s="97">
        <v>103.45239351417486</v>
      </c>
      <c r="J16" s="97">
        <v>100.59432204302081</v>
      </c>
      <c r="K16" s="97">
        <v>98.85555474497563</v>
      </c>
      <c r="L16" s="97">
        <v>99.85042037895522</v>
      </c>
    </row>
    <row r="17" spans="1:12" ht="9.75">
      <c r="A17" s="68" t="s">
        <v>8</v>
      </c>
      <c r="B17" s="96">
        <v>98.61107191340595</v>
      </c>
      <c r="C17" s="96">
        <v>99.37207862940511</v>
      </c>
      <c r="D17" s="97">
        <v>99.35214366133638</v>
      </c>
      <c r="E17" s="97">
        <v>99.81407203408466</v>
      </c>
      <c r="F17" s="97">
        <v>102.79224151600165</v>
      </c>
      <c r="G17" s="97">
        <v>94.70596427211164</v>
      </c>
      <c r="H17" s="97">
        <v>104.65787734519384</v>
      </c>
      <c r="I17" s="97">
        <v>102.06549349067033</v>
      </c>
      <c r="J17" s="97">
        <v>100.49863040667749</v>
      </c>
      <c r="K17" s="97">
        <v>98.59836201370156</v>
      </c>
      <c r="L17" s="97">
        <v>97.77722531042734</v>
      </c>
    </row>
    <row r="18" spans="1:12" ht="9.75">
      <c r="A18" s="68" t="s">
        <v>9</v>
      </c>
      <c r="B18" s="96">
        <v>97.70272642774857</v>
      </c>
      <c r="C18" s="96">
        <v>99.42867560765394</v>
      </c>
      <c r="D18" s="97">
        <v>100.10373508463871</v>
      </c>
      <c r="E18" s="97">
        <v>99.81407203408466</v>
      </c>
      <c r="F18" s="97">
        <v>104.44954780071751</v>
      </c>
      <c r="G18" s="97">
        <v>88.84601440506303</v>
      </c>
      <c r="H18" s="97">
        <v>104.22465137352877</v>
      </c>
      <c r="I18" s="97">
        <v>100.55533066081733</v>
      </c>
      <c r="J18" s="97">
        <v>100.40422953367766</v>
      </c>
      <c r="K18" s="97">
        <v>99.06085425487332</v>
      </c>
      <c r="L18" s="97">
        <v>98.4838120205007</v>
      </c>
    </row>
    <row r="19" spans="1:12" ht="9.75">
      <c r="A19" s="68" t="s">
        <v>10</v>
      </c>
      <c r="B19" s="96">
        <v>97.20618774981398</v>
      </c>
      <c r="C19" s="96">
        <v>98.63142313294293</v>
      </c>
      <c r="D19" s="97">
        <v>99.87403550319624</v>
      </c>
      <c r="E19" s="97">
        <v>99.81407203408466</v>
      </c>
      <c r="F19" s="97">
        <v>105.19907171440587</v>
      </c>
      <c r="G19" s="97">
        <v>89.89258923840988</v>
      </c>
      <c r="H19" s="97">
        <v>103.13450952656582</v>
      </c>
      <c r="I19" s="97">
        <v>97.31429367462776</v>
      </c>
      <c r="J19" s="97">
        <v>100.05051285650136</v>
      </c>
      <c r="K19" s="97">
        <v>98.67435081987145</v>
      </c>
      <c r="L19" s="97">
        <v>100.16838730588333</v>
      </c>
    </row>
    <row r="20" spans="1:12" ht="9.75">
      <c r="A20" s="68" t="s">
        <v>11</v>
      </c>
      <c r="B20" s="96">
        <v>98.71314951935102</v>
      </c>
      <c r="C20" s="96">
        <v>99.13798683539717</v>
      </c>
      <c r="D20" s="97">
        <v>99.44185701883094</v>
      </c>
      <c r="E20" s="97">
        <v>99.81407203408466</v>
      </c>
      <c r="F20" s="97">
        <v>97.4807530346729</v>
      </c>
      <c r="G20" s="97">
        <v>96.53309589522429</v>
      </c>
      <c r="H20" s="97">
        <v>101.27623852101992</v>
      </c>
      <c r="I20" s="97">
        <v>96.34215200507582</v>
      </c>
      <c r="J20" s="97">
        <v>99.30483817434462</v>
      </c>
      <c r="K20" s="97">
        <v>99.77308730204952</v>
      </c>
      <c r="L20" s="97">
        <v>101.21317276249592</v>
      </c>
    </row>
    <row r="21" spans="1:12" ht="9.75">
      <c r="A21" s="68" t="s">
        <v>12</v>
      </c>
      <c r="B21" s="96">
        <v>101.44379025431817</v>
      </c>
      <c r="C21" s="96">
        <v>99.7354958102275</v>
      </c>
      <c r="D21" s="97">
        <v>100.29610080522576</v>
      </c>
      <c r="E21" s="97">
        <v>99.81407203408466</v>
      </c>
      <c r="F21" s="97">
        <v>98.88230969847424</v>
      </c>
      <c r="G21" s="97">
        <v>110.20990696123906</v>
      </c>
      <c r="H21" s="97">
        <v>101.33302308820079</v>
      </c>
      <c r="I21" s="97">
        <v>99.16285301206914</v>
      </c>
      <c r="J21" s="97">
        <v>100.07548038816651</v>
      </c>
      <c r="K21" s="97">
        <v>99.69993730038475</v>
      </c>
      <c r="L21" s="97">
        <v>101.0622031155224</v>
      </c>
    </row>
    <row r="22" spans="1:12" ht="9.75">
      <c r="A22" s="68" t="s">
        <v>13</v>
      </c>
      <c r="B22" s="96">
        <v>103.90934107305813</v>
      </c>
      <c r="C22" s="96">
        <v>101.49427073311944</v>
      </c>
      <c r="D22" s="97">
        <v>100.65079890805139</v>
      </c>
      <c r="E22" s="97">
        <v>100.07634034086495</v>
      </c>
      <c r="F22" s="97">
        <v>100.3704064246165</v>
      </c>
      <c r="G22" s="97">
        <v>116.30227984807995</v>
      </c>
      <c r="H22" s="97">
        <v>97.89660880186125</v>
      </c>
      <c r="I22" s="97">
        <v>101.09742547943567</v>
      </c>
      <c r="J22" s="97">
        <v>100.12263017028275</v>
      </c>
      <c r="K22" s="97">
        <v>101.62591950756949</v>
      </c>
      <c r="L22" s="97">
        <v>102.33701133936691</v>
      </c>
    </row>
    <row r="23" spans="1:12" ht="9.75">
      <c r="A23" s="68" t="s">
        <v>14</v>
      </c>
      <c r="B23" s="96">
        <v>102.38391087904365</v>
      </c>
      <c r="C23" s="96">
        <v>101.18940546415489</v>
      </c>
      <c r="D23" s="97">
        <v>101.27965282515119</v>
      </c>
      <c r="E23" s="97">
        <v>100.07634034086495</v>
      </c>
      <c r="F23" s="97">
        <v>95.89014219306085</v>
      </c>
      <c r="G23" s="97">
        <v>108.51351804962586</v>
      </c>
      <c r="H23" s="97">
        <v>98.33781996980902</v>
      </c>
      <c r="I23" s="97">
        <v>101.69996166389554</v>
      </c>
      <c r="J23" s="97">
        <v>99.95124539700896</v>
      </c>
      <c r="K23" s="97">
        <v>100.97177302431088</v>
      </c>
      <c r="L23" s="97">
        <v>102.19570177697423</v>
      </c>
    </row>
    <row r="24" spans="1:12" ht="9.75">
      <c r="A24" s="68" t="s">
        <v>15</v>
      </c>
      <c r="B24" s="96">
        <v>101.62045588263342</v>
      </c>
      <c r="C24" s="96">
        <v>101.7039440405781</v>
      </c>
      <c r="D24" s="97">
        <v>100.51642809436257</v>
      </c>
      <c r="E24" s="97">
        <v>100.07634034086495</v>
      </c>
      <c r="F24" s="97">
        <v>95.41447402433343</v>
      </c>
      <c r="G24" s="97">
        <v>101.19203621603525</v>
      </c>
      <c r="H24" s="97">
        <v>92.29950317552236</v>
      </c>
      <c r="I24" s="97">
        <v>99.85213845337914</v>
      </c>
      <c r="J24" s="97">
        <v>99.65262564259655</v>
      </c>
      <c r="K24" s="97">
        <v>102.74242482715019</v>
      </c>
      <c r="L24" s="97">
        <v>100.40009216745038</v>
      </c>
    </row>
    <row r="25" spans="1:12" ht="9.75">
      <c r="A25" s="68" t="s">
        <v>16</v>
      </c>
      <c r="B25" s="96">
        <v>100.83867651591855</v>
      </c>
      <c r="C25" s="96">
        <v>101.55405464184537</v>
      </c>
      <c r="D25" s="97">
        <v>99.97402884445366</v>
      </c>
      <c r="E25" s="97">
        <v>100.07634034086495</v>
      </c>
      <c r="F25" s="97">
        <v>95.41856566104</v>
      </c>
      <c r="G25" s="97">
        <v>97.16771208519899</v>
      </c>
      <c r="H25" s="97">
        <v>91.64066665317416</v>
      </c>
      <c r="I25" s="97">
        <v>97.90758831344587</v>
      </c>
      <c r="J25" s="97">
        <v>98.98260650556432</v>
      </c>
      <c r="K25" s="97">
        <v>103.10500628283306</v>
      </c>
      <c r="L25" s="97">
        <v>101.2057543347517</v>
      </c>
    </row>
    <row r="26" spans="1:12" s="79" customFormat="1" ht="9.75">
      <c r="A26" s="68"/>
      <c r="B26" s="92"/>
      <c r="C26" s="92"/>
      <c r="D26" s="93"/>
      <c r="E26" s="93"/>
      <c r="F26" s="93"/>
      <c r="G26" s="93"/>
      <c r="H26" s="93"/>
      <c r="I26" s="93"/>
      <c r="J26" s="93"/>
      <c r="K26" s="93"/>
      <c r="L26" s="93"/>
    </row>
    <row r="27" spans="1:12" ht="9.75">
      <c r="A27" s="67">
        <v>2024</v>
      </c>
      <c r="B27" s="96"/>
      <c r="C27" s="96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9.75">
      <c r="A28" s="68" t="s">
        <v>5</v>
      </c>
      <c r="B28" s="96">
        <v>101.03738350741864</v>
      </c>
      <c r="C28" s="96">
        <v>101.80718115691243</v>
      </c>
      <c r="D28" s="97">
        <v>99.72202452736693</v>
      </c>
      <c r="E28" s="97">
        <v>98.46824414710231</v>
      </c>
      <c r="F28" s="97">
        <v>98.90643266920424</v>
      </c>
      <c r="G28" s="97">
        <v>97.08716517151113</v>
      </c>
      <c r="H28" s="97">
        <v>93.10655712055042</v>
      </c>
      <c r="I28" s="97">
        <v>97.33145335110015</v>
      </c>
      <c r="J28" s="97">
        <v>99.25992574954351</v>
      </c>
      <c r="K28" s="97">
        <v>103.97171322283</v>
      </c>
      <c r="L28" s="97">
        <v>99.18974115633387</v>
      </c>
    </row>
    <row r="29" spans="1:12" ht="9.75">
      <c r="A29" s="68" t="s">
        <v>6</v>
      </c>
      <c r="B29" s="96">
        <v>101.36858358527665</v>
      </c>
      <c r="C29" s="96">
        <v>102.06258553396057</v>
      </c>
      <c r="D29" s="97">
        <v>101.06591403066535</v>
      </c>
      <c r="E29" s="97">
        <v>98.46824414710231</v>
      </c>
      <c r="F29" s="97">
        <v>100.00329604039483</v>
      </c>
      <c r="G29" s="97">
        <v>97.80731105521687</v>
      </c>
      <c r="H29" s="97">
        <v>93.61763225027003</v>
      </c>
      <c r="I29" s="97">
        <v>98.76752109046572</v>
      </c>
      <c r="J29" s="97">
        <v>99.33742277071102</v>
      </c>
      <c r="K29" s="97">
        <v>103.64565221239505</v>
      </c>
      <c r="L29" s="97">
        <v>100.37428659471404</v>
      </c>
    </row>
    <row r="30" spans="1:12" ht="9.75">
      <c r="A30" s="74"/>
      <c r="B30" s="94"/>
      <c r="C30" s="94"/>
      <c r="D30" s="95"/>
      <c r="E30" s="95"/>
      <c r="F30" s="95"/>
      <c r="G30" s="95"/>
      <c r="H30" s="95"/>
      <c r="I30" s="95"/>
      <c r="J30" s="95"/>
      <c r="K30" s="95"/>
      <c r="L30" s="95"/>
    </row>
    <row r="31" spans="1:12" ht="9.75">
      <c r="A31" s="120" t="s">
        <v>3</v>
      </c>
      <c r="B31" s="121"/>
      <c r="C31" s="121"/>
      <c r="D31" s="121"/>
      <c r="E31" s="121"/>
      <c r="F31" s="121"/>
      <c r="G31" s="121"/>
      <c r="H31" s="121"/>
      <c r="I31" s="121"/>
      <c r="J31" s="121"/>
      <c r="K31" s="121"/>
      <c r="L31" s="121"/>
    </row>
    <row r="32" spans="1:12" ht="9.75">
      <c r="A32" s="68"/>
      <c r="B32" s="69"/>
      <c r="C32" s="70"/>
      <c r="D32" s="71"/>
      <c r="E32" s="71"/>
      <c r="F32" s="71"/>
      <c r="G32" s="71"/>
      <c r="H32" s="71"/>
      <c r="I32" s="71"/>
      <c r="J32" s="71"/>
      <c r="K32" s="71"/>
      <c r="L32" s="71"/>
    </row>
    <row r="33" spans="1:12" ht="9.75">
      <c r="A33" s="65">
        <v>2024</v>
      </c>
      <c r="B33" s="98" t="s">
        <v>96</v>
      </c>
      <c r="C33" s="98" t="s">
        <v>96</v>
      </c>
      <c r="D33" s="98" t="s">
        <v>96</v>
      </c>
      <c r="E33" s="98" t="s">
        <v>96</v>
      </c>
      <c r="F33" s="98" t="s">
        <v>96</v>
      </c>
      <c r="G33" s="98" t="s">
        <v>96</v>
      </c>
      <c r="H33" s="98" t="s">
        <v>96</v>
      </c>
      <c r="I33" s="98" t="s">
        <v>96</v>
      </c>
      <c r="J33" s="98" t="s">
        <v>96</v>
      </c>
      <c r="K33" s="98" t="s">
        <v>96</v>
      </c>
      <c r="L33" s="98" t="s">
        <v>96</v>
      </c>
    </row>
    <row r="34" spans="1:12" ht="9.75">
      <c r="A34" s="68"/>
      <c r="B34" s="72"/>
      <c r="C34" s="72"/>
      <c r="D34" s="73"/>
      <c r="E34" s="73"/>
      <c r="F34" s="73"/>
      <c r="G34" s="73"/>
      <c r="H34" s="73"/>
      <c r="I34" s="73"/>
      <c r="J34" s="73"/>
      <c r="K34" s="73"/>
      <c r="L34" s="73"/>
    </row>
    <row r="35" spans="1:12" ht="9.75">
      <c r="A35" s="67">
        <v>2023</v>
      </c>
      <c r="B35" s="72"/>
      <c r="C35" s="72"/>
      <c r="D35" s="73"/>
      <c r="E35" s="73"/>
      <c r="F35" s="73"/>
      <c r="G35" s="73"/>
      <c r="H35" s="73"/>
      <c r="I35" s="73"/>
      <c r="J35" s="73"/>
      <c r="K35" s="73"/>
      <c r="L35" s="73"/>
    </row>
    <row r="36" spans="1:12" ht="9.75">
      <c r="A36" s="68" t="s">
        <v>6</v>
      </c>
      <c r="B36" s="72">
        <v>-0.7</v>
      </c>
      <c r="C36" s="72">
        <v>-0.7</v>
      </c>
      <c r="D36" s="73">
        <v>9.3</v>
      </c>
      <c r="E36" s="73">
        <v>7.1</v>
      </c>
      <c r="F36" s="73">
        <v>10.5</v>
      </c>
      <c r="G36" s="73">
        <v>-0.3</v>
      </c>
      <c r="H36" s="73">
        <v>-18.8</v>
      </c>
      <c r="I36" s="73">
        <v>-5.7</v>
      </c>
      <c r="J36" s="73">
        <v>-0.1</v>
      </c>
      <c r="K36" s="73">
        <v>0.7</v>
      </c>
      <c r="L36" s="73">
        <v>-1</v>
      </c>
    </row>
    <row r="37" spans="1:12" ht="9.75">
      <c r="A37" s="68" t="s">
        <v>7</v>
      </c>
      <c r="B37" s="72">
        <v>-4.9</v>
      </c>
      <c r="C37" s="72">
        <v>-1.2</v>
      </c>
      <c r="D37" s="73">
        <v>8.8</v>
      </c>
      <c r="E37" s="73">
        <v>6.4</v>
      </c>
      <c r="F37" s="73">
        <v>11.2</v>
      </c>
      <c r="G37" s="73">
        <v>-21.4</v>
      </c>
      <c r="H37" s="73">
        <v>-18.8</v>
      </c>
      <c r="I37" s="73">
        <v>-6.5</v>
      </c>
      <c r="J37" s="73">
        <v>-1.6</v>
      </c>
      <c r="K37" s="73">
        <v>0.3</v>
      </c>
      <c r="L37" s="73">
        <v>0</v>
      </c>
    </row>
    <row r="38" spans="1:12" ht="9.75">
      <c r="A38" s="68" t="s">
        <v>8</v>
      </c>
      <c r="B38" s="72">
        <v>-6</v>
      </c>
      <c r="C38" s="72">
        <v>-2.2</v>
      </c>
      <c r="D38" s="73">
        <v>7</v>
      </c>
      <c r="E38" s="73">
        <v>3.7</v>
      </c>
      <c r="F38" s="73">
        <v>11</v>
      </c>
      <c r="G38" s="73">
        <v>-22.8</v>
      </c>
      <c r="H38" s="73">
        <v>-19.8</v>
      </c>
      <c r="I38" s="73">
        <v>-8.1</v>
      </c>
      <c r="J38" s="73">
        <v>-1.9</v>
      </c>
      <c r="K38" s="73">
        <v>-0.3</v>
      </c>
      <c r="L38" s="73">
        <v>-2.5</v>
      </c>
    </row>
    <row r="39" spans="1:12" ht="9.75">
      <c r="A39" s="68" t="s">
        <v>9</v>
      </c>
      <c r="B39" s="72">
        <v>-9.4</v>
      </c>
      <c r="C39" s="72">
        <v>-4.3</v>
      </c>
      <c r="D39" s="73">
        <v>5.2</v>
      </c>
      <c r="E39" s="73">
        <v>3.7</v>
      </c>
      <c r="F39" s="73">
        <v>6.9</v>
      </c>
      <c r="G39" s="73">
        <v>-31.2</v>
      </c>
      <c r="H39" s="73">
        <v>-23</v>
      </c>
      <c r="I39" s="73">
        <v>-11.4</v>
      </c>
      <c r="J39" s="73">
        <v>-2.3</v>
      </c>
      <c r="K39" s="73">
        <v>-2.5</v>
      </c>
      <c r="L39" s="73">
        <v>-1.9</v>
      </c>
    </row>
    <row r="40" spans="1:12" ht="9.75">
      <c r="A40" s="68" t="s">
        <v>10</v>
      </c>
      <c r="B40" s="72">
        <v>-11.3</v>
      </c>
      <c r="C40" s="72">
        <v>-5.9</v>
      </c>
      <c r="D40" s="73">
        <v>3.4</v>
      </c>
      <c r="E40" s="73">
        <v>3.7</v>
      </c>
      <c r="F40" s="73">
        <v>9.7</v>
      </c>
      <c r="G40" s="73">
        <v>-33.9</v>
      </c>
      <c r="H40" s="73">
        <v>-26</v>
      </c>
      <c r="I40" s="73">
        <v>-13</v>
      </c>
      <c r="J40" s="73">
        <v>-3</v>
      </c>
      <c r="K40" s="73">
        <v>-4.6</v>
      </c>
      <c r="L40" s="73">
        <v>-0.3</v>
      </c>
    </row>
    <row r="41" spans="1:12" ht="9.75">
      <c r="A41" s="68" t="s">
        <v>11</v>
      </c>
      <c r="B41" s="72">
        <v>-8.6</v>
      </c>
      <c r="C41" s="72">
        <v>-5.6</v>
      </c>
      <c r="D41" s="73">
        <v>1.6</v>
      </c>
      <c r="E41" s="73">
        <v>3.7</v>
      </c>
      <c r="F41" s="73">
        <v>-12.6</v>
      </c>
      <c r="G41" s="73">
        <v>-22.5</v>
      </c>
      <c r="H41" s="73">
        <v>-34.8</v>
      </c>
      <c r="I41" s="73">
        <v>-13</v>
      </c>
      <c r="J41" s="73">
        <v>-4.4</v>
      </c>
      <c r="K41" s="73">
        <v>-3.9</v>
      </c>
      <c r="L41" s="73">
        <v>0.2</v>
      </c>
    </row>
    <row r="42" spans="1:12" ht="9.75">
      <c r="A42" s="68" t="s">
        <v>12</v>
      </c>
      <c r="B42" s="72">
        <v>-4.6</v>
      </c>
      <c r="C42" s="72">
        <v>-3.9</v>
      </c>
      <c r="D42" s="73">
        <v>2.8</v>
      </c>
      <c r="E42" s="73">
        <v>3.7</v>
      </c>
      <c r="F42" s="73">
        <v>-9.7</v>
      </c>
      <c r="G42" s="73">
        <v>-8.5</v>
      </c>
      <c r="H42" s="73">
        <v>-26.4</v>
      </c>
      <c r="I42" s="73">
        <v>-8</v>
      </c>
      <c r="J42" s="73">
        <v>-3</v>
      </c>
      <c r="K42" s="73">
        <v>-3.2</v>
      </c>
      <c r="L42" s="73">
        <v>0.4</v>
      </c>
    </row>
    <row r="43" spans="1:12" ht="9.75">
      <c r="A43" s="68" t="s">
        <v>13</v>
      </c>
      <c r="B43" s="72">
        <v>-2.2</v>
      </c>
      <c r="C43" s="72">
        <v>-3.6</v>
      </c>
      <c r="D43" s="73">
        <v>2.4</v>
      </c>
      <c r="E43" s="73">
        <v>4</v>
      </c>
      <c r="F43" s="73">
        <v>-13.4</v>
      </c>
      <c r="G43" s="73">
        <v>3.8</v>
      </c>
      <c r="H43" s="73">
        <v>-29.8</v>
      </c>
      <c r="I43" s="73">
        <v>-7</v>
      </c>
      <c r="J43" s="73">
        <v>-3</v>
      </c>
      <c r="K43" s="73">
        <v>-3.1</v>
      </c>
      <c r="L43" s="73">
        <v>0.7</v>
      </c>
    </row>
    <row r="44" spans="1:12" ht="9.75">
      <c r="A44" s="68" t="s">
        <v>14</v>
      </c>
      <c r="B44" s="72">
        <v>-3.9</v>
      </c>
      <c r="C44" s="72">
        <v>-4</v>
      </c>
      <c r="D44" s="73">
        <v>1.1</v>
      </c>
      <c r="E44" s="73">
        <v>4</v>
      </c>
      <c r="F44" s="73">
        <v>-12.4</v>
      </c>
      <c r="G44" s="73">
        <v>-3.9</v>
      </c>
      <c r="H44" s="73">
        <v>-18</v>
      </c>
      <c r="I44" s="73">
        <v>-5.7</v>
      </c>
      <c r="J44" s="73">
        <v>-2.4</v>
      </c>
      <c r="K44" s="73">
        <v>-4.2</v>
      </c>
      <c r="L44" s="73">
        <v>-0.3</v>
      </c>
    </row>
    <row r="45" spans="1:12" ht="9.75">
      <c r="A45" s="68" t="s">
        <v>15</v>
      </c>
      <c r="B45" s="72">
        <v>-2.1</v>
      </c>
      <c r="C45" s="72">
        <v>-1.2</v>
      </c>
      <c r="D45" s="73">
        <v>0.3</v>
      </c>
      <c r="E45" s="73">
        <v>3.9</v>
      </c>
      <c r="F45" s="73">
        <v>-14.2</v>
      </c>
      <c r="G45" s="73">
        <v>-7</v>
      </c>
      <c r="H45" s="73">
        <v>-16.4</v>
      </c>
      <c r="I45" s="73">
        <v>-5.2</v>
      </c>
      <c r="J45" s="73">
        <v>-2.1</v>
      </c>
      <c r="K45" s="73">
        <v>0.3</v>
      </c>
      <c r="L45" s="73">
        <v>-0.9</v>
      </c>
    </row>
    <row r="46" spans="1:12" ht="9.75">
      <c r="A46" s="68" t="s">
        <v>16</v>
      </c>
      <c r="B46" s="72">
        <v>0.3</v>
      </c>
      <c r="C46" s="72">
        <v>0.7</v>
      </c>
      <c r="D46" s="73">
        <v>0.5</v>
      </c>
      <c r="E46" s="73">
        <v>4</v>
      </c>
      <c r="F46" s="73">
        <v>-12</v>
      </c>
      <c r="G46" s="73">
        <v>-1.2</v>
      </c>
      <c r="H46" s="73">
        <v>-13</v>
      </c>
      <c r="I46" s="73">
        <v>-4.8</v>
      </c>
      <c r="J46" s="73">
        <v>-1.9</v>
      </c>
      <c r="K46" s="73">
        <v>2.7</v>
      </c>
      <c r="L46" s="73">
        <v>1.5</v>
      </c>
    </row>
    <row r="47" spans="1:12" ht="9.75">
      <c r="A47" s="68"/>
      <c r="B47" s="72"/>
      <c r="C47" s="72"/>
      <c r="D47" s="73"/>
      <c r="E47" s="73"/>
      <c r="F47" s="73"/>
      <c r="G47" s="73"/>
      <c r="H47" s="73"/>
      <c r="I47" s="73"/>
      <c r="J47" s="73"/>
      <c r="K47" s="73"/>
      <c r="L47" s="73"/>
    </row>
    <row r="48" spans="1:12" ht="9.75">
      <c r="A48" s="67">
        <v>2024</v>
      </c>
      <c r="B48" s="72"/>
      <c r="C48" s="72"/>
      <c r="D48" s="73"/>
      <c r="E48" s="73"/>
      <c r="F48" s="73"/>
      <c r="G48" s="73"/>
      <c r="H48" s="73"/>
      <c r="I48" s="73"/>
      <c r="J48" s="73"/>
      <c r="K48" s="73"/>
      <c r="L48" s="73"/>
    </row>
    <row r="49" spans="1:12" ht="9.75">
      <c r="A49" s="68" t="s">
        <v>5</v>
      </c>
      <c r="B49" s="72">
        <v>1.8</v>
      </c>
      <c r="C49" s="72">
        <v>3</v>
      </c>
      <c r="D49" s="73">
        <v>0.3</v>
      </c>
      <c r="E49" s="73">
        <v>-1.9</v>
      </c>
      <c r="F49" s="73">
        <v>-2.1</v>
      </c>
      <c r="G49" s="73">
        <v>-3.7</v>
      </c>
      <c r="H49" s="73">
        <v>-8.5</v>
      </c>
      <c r="I49" s="73">
        <v>-2.9</v>
      </c>
      <c r="J49" s="73">
        <v>-0.9</v>
      </c>
      <c r="K49" s="73">
        <v>5.6</v>
      </c>
      <c r="L49" s="73">
        <v>1.6</v>
      </c>
    </row>
    <row r="50" spans="1:12" ht="9.75">
      <c r="A50" s="68" t="s">
        <v>6</v>
      </c>
      <c r="B50" s="72">
        <v>2.2</v>
      </c>
      <c r="C50" s="72">
        <v>3.3</v>
      </c>
      <c r="D50" s="73">
        <v>1.7</v>
      </c>
      <c r="E50" s="73">
        <v>-1.9</v>
      </c>
      <c r="F50" s="73">
        <v>-1</v>
      </c>
      <c r="G50" s="73">
        <v>-3</v>
      </c>
      <c r="H50" s="73">
        <v>-7.9</v>
      </c>
      <c r="I50" s="73">
        <v>-1.5</v>
      </c>
      <c r="J50" s="73">
        <v>-0.8</v>
      </c>
      <c r="K50" s="73">
        <v>5.3</v>
      </c>
      <c r="L50" s="73">
        <v>2.8</v>
      </c>
    </row>
    <row r="51" spans="1:12" ht="9.75">
      <c r="A51" s="74"/>
      <c r="B51" s="75"/>
      <c r="C51" s="76"/>
      <c r="D51" s="77"/>
      <c r="E51" s="77"/>
      <c r="F51" s="77"/>
      <c r="G51" s="77"/>
      <c r="H51" s="77"/>
      <c r="I51" s="77"/>
      <c r="J51" s="77"/>
      <c r="K51" s="77"/>
      <c r="L51" s="77"/>
    </row>
  </sheetData>
  <sheetProtection/>
  <mergeCells count="15">
    <mergeCell ref="L3:L7"/>
    <mergeCell ref="A10:L10"/>
    <mergeCell ref="A31:L31"/>
    <mergeCell ref="A1:L1"/>
    <mergeCell ref="A3:A7"/>
    <mergeCell ref="B3:B7"/>
    <mergeCell ref="C3:C7"/>
    <mergeCell ref="D3:D7"/>
    <mergeCell ref="E3:E7"/>
    <mergeCell ref="F3:F7"/>
    <mergeCell ref="G3:G7"/>
    <mergeCell ref="H3:H7"/>
    <mergeCell ref="I3:I7"/>
    <mergeCell ref="J3:J7"/>
    <mergeCell ref="K3:K7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1"/>
  <sheetViews>
    <sheetView showGridLines="0" zoomScalePageLayoutView="0" workbookViewId="0" topLeftCell="A1">
      <selection activeCell="A1" sqref="A1:L1"/>
    </sheetView>
  </sheetViews>
  <sheetFormatPr defaultColWidth="8.7109375" defaultRowHeight="12.75"/>
  <cols>
    <col min="1" max="4" width="7.421875" style="32" customWidth="1"/>
    <col min="5" max="5" width="8.421875" style="32" customWidth="1"/>
    <col min="6" max="7" width="7.421875" style="32" customWidth="1"/>
    <col min="8" max="8" width="7.8515625" style="32" customWidth="1"/>
    <col min="9" max="9" width="8.140625" style="32" customWidth="1"/>
    <col min="10" max="10" width="7.421875" style="32" customWidth="1"/>
    <col min="11" max="11" width="8.421875" style="32" customWidth="1"/>
    <col min="12" max="12" width="7.421875" style="32" customWidth="1"/>
    <col min="13" max="16384" width="8.7109375" style="32" customWidth="1"/>
  </cols>
  <sheetData>
    <row r="1" spans="1:12" ht="10.5">
      <c r="A1" s="122" t="s">
        <v>4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</row>
    <row r="2" spans="1:12" ht="9.75">
      <c r="A2" s="53"/>
      <c r="B2" s="54"/>
      <c r="C2" s="55"/>
      <c r="D2" s="53"/>
      <c r="E2" s="53"/>
      <c r="F2" s="53"/>
      <c r="G2" s="53"/>
      <c r="H2" s="53"/>
      <c r="I2" s="53"/>
      <c r="J2" s="53"/>
      <c r="K2" s="53"/>
      <c r="L2" s="53"/>
    </row>
    <row r="3" spans="1:12" s="78" customFormat="1" ht="9.75">
      <c r="A3" s="124" t="s">
        <v>2</v>
      </c>
      <c r="B3" s="114" t="s">
        <v>19</v>
      </c>
      <c r="C3" s="114" t="s">
        <v>20</v>
      </c>
      <c r="D3" s="114" t="s">
        <v>21</v>
      </c>
      <c r="E3" s="114" t="s">
        <v>32</v>
      </c>
      <c r="F3" s="114" t="s">
        <v>86</v>
      </c>
      <c r="G3" s="114" t="s">
        <v>87</v>
      </c>
      <c r="H3" s="114" t="s">
        <v>45</v>
      </c>
      <c r="I3" s="114" t="s">
        <v>47</v>
      </c>
      <c r="J3" s="114" t="s">
        <v>88</v>
      </c>
      <c r="K3" s="114" t="s">
        <v>64</v>
      </c>
      <c r="L3" s="116" t="s">
        <v>89</v>
      </c>
    </row>
    <row r="4" spans="1:12" s="78" customFormat="1" ht="9.75">
      <c r="A4" s="125"/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7"/>
    </row>
    <row r="5" spans="1:12" s="78" customFormat="1" ht="9.75">
      <c r="A5" s="125"/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7"/>
    </row>
    <row r="6" spans="1:12" s="78" customFormat="1" ht="9.75">
      <c r="A6" s="125"/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7"/>
    </row>
    <row r="7" spans="1:12" s="78" customFormat="1" ht="9.75">
      <c r="A7" s="125"/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7"/>
    </row>
    <row r="8" spans="1:12" s="78" customFormat="1" ht="9.75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7"/>
    </row>
    <row r="9" spans="1:12" s="58" customFormat="1" ht="9.75">
      <c r="A9" s="59" t="s">
        <v>0</v>
      </c>
      <c r="B9" s="60">
        <v>10000</v>
      </c>
      <c r="C9" s="60">
        <v>8047</v>
      </c>
      <c r="D9" s="61">
        <v>192</v>
      </c>
      <c r="E9" s="61">
        <v>50</v>
      </c>
      <c r="F9" s="61">
        <v>63</v>
      </c>
      <c r="G9" s="61">
        <v>1953</v>
      </c>
      <c r="H9" s="61">
        <v>48</v>
      </c>
      <c r="I9" s="61">
        <v>1062</v>
      </c>
      <c r="J9" s="61">
        <v>358</v>
      </c>
      <c r="K9" s="61">
        <v>5513</v>
      </c>
      <c r="L9" s="62">
        <v>763</v>
      </c>
    </row>
    <row r="10" spans="1:12" s="79" customFormat="1" ht="9.75">
      <c r="A10" s="118" t="s">
        <v>97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</row>
    <row r="11" spans="1:12" ht="9.75">
      <c r="A11" s="65"/>
      <c r="B11" s="80"/>
      <c r="C11" s="80"/>
      <c r="D11" s="66"/>
      <c r="E11" s="66"/>
      <c r="F11" s="66"/>
      <c r="G11" s="66"/>
      <c r="H11" s="66"/>
      <c r="I11" s="66"/>
      <c r="J11" s="66"/>
      <c r="K11" s="66"/>
      <c r="L11" s="66"/>
    </row>
    <row r="12" spans="1:12" ht="9.75">
      <c r="A12" s="65">
        <v>2023</v>
      </c>
      <c r="B12" s="92">
        <v>100</v>
      </c>
      <c r="C12" s="92">
        <v>100</v>
      </c>
      <c r="D12" s="93">
        <v>100</v>
      </c>
      <c r="E12" s="93">
        <v>100</v>
      </c>
      <c r="F12" s="93">
        <v>100</v>
      </c>
      <c r="G12" s="93">
        <v>100</v>
      </c>
      <c r="H12" s="93">
        <v>100</v>
      </c>
      <c r="I12" s="93">
        <v>100</v>
      </c>
      <c r="J12" s="93">
        <v>100</v>
      </c>
      <c r="K12" s="93">
        <v>100</v>
      </c>
      <c r="L12" s="93">
        <v>100</v>
      </c>
    </row>
    <row r="13" spans="1:12" ht="9.75">
      <c r="A13" s="68"/>
      <c r="B13" s="92"/>
      <c r="C13" s="92"/>
      <c r="D13" s="93"/>
      <c r="E13" s="93"/>
      <c r="F13" s="93"/>
      <c r="G13" s="93"/>
      <c r="H13" s="93"/>
      <c r="I13" s="93"/>
      <c r="J13" s="93"/>
      <c r="K13" s="93"/>
      <c r="L13" s="93"/>
    </row>
    <row r="14" spans="1:12" ht="9.75">
      <c r="A14" s="67">
        <v>2023</v>
      </c>
      <c r="B14" s="92"/>
      <c r="C14" s="92"/>
      <c r="D14" s="93"/>
      <c r="E14" s="93"/>
      <c r="F14" s="93"/>
      <c r="G14" s="93"/>
      <c r="H14" s="93"/>
      <c r="I14" s="93"/>
      <c r="J14" s="93"/>
      <c r="K14" s="93"/>
      <c r="L14" s="93"/>
    </row>
    <row r="15" spans="1:12" ht="9.75">
      <c r="A15" s="68" t="s">
        <v>6</v>
      </c>
      <c r="B15" s="96">
        <v>101.71454590761591</v>
      </c>
      <c r="C15" s="96">
        <v>101.09114898416843</v>
      </c>
      <c r="D15" s="97">
        <v>99.14569275419166</v>
      </c>
      <c r="E15" s="97">
        <v>97.55681994813908</v>
      </c>
      <c r="F15" s="97">
        <v>106.69748328153273</v>
      </c>
      <c r="G15" s="97">
        <v>104.28359782444947</v>
      </c>
      <c r="H15" s="97">
        <v>101.17764281858484</v>
      </c>
      <c r="I15" s="97">
        <v>100.33725109781666</v>
      </c>
      <c r="J15" s="97">
        <v>101.22460543697494</v>
      </c>
      <c r="K15" s="97">
        <v>101.53457168842021</v>
      </c>
      <c r="L15" s="97">
        <v>99.12679822002063</v>
      </c>
    </row>
    <row r="16" spans="1:12" ht="9.75">
      <c r="A16" s="68" t="s">
        <v>7</v>
      </c>
      <c r="B16" s="96">
        <v>100.2789779089568</v>
      </c>
      <c r="C16" s="96">
        <v>100.69489993425015</v>
      </c>
      <c r="D16" s="97">
        <v>99.87178841064588</v>
      </c>
      <c r="E16" s="97">
        <v>98.65615586759833</v>
      </c>
      <c r="F16" s="97">
        <v>105.61035333961271</v>
      </c>
      <c r="G16" s="97">
        <v>98.56494109526172</v>
      </c>
      <c r="H16" s="97">
        <v>101.44431575221084</v>
      </c>
      <c r="I16" s="97">
        <v>102.98283399214989</v>
      </c>
      <c r="J16" s="97">
        <v>100.84862982025166</v>
      </c>
      <c r="K16" s="97">
        <v>100.29705998036631</v>
      </c>
      <c r="L16" s="97">
        <v>100.20316978414077</v>
      </c>
    </row>
    <row r="17" spans="1:12" ht="9.75">
      <c r="A17" s="68" t="s">
        <v>8</v>
      </c>
      <c r="B17" s="96">
        <v>100.15899990320831</v>
      </c>
      <c r="C17" s="96">
        <v>100.73486939180859</v>
      </c>
      <c r="D17" s="97">
        <v>99.82223697535578</v>
      </c>
      <c r="E17" s="97">
        <v>99.58182061669189</v>
      </c>
      <c r="F17" s="97">
        <v>99.3164774747555</v>
      </c>
      <c r="G17" s="97">
        <v>97.78581107617175</v>
      </c>
      <c r="H17" s="97">
        <v>98.88690961951389</v>
      </c>
      <c r="I17" s="97">
        <v>102.1228271794544</v>
      </c>
      <c r="J17" s="97">
        <v>101.2811377268687</v>
      </c>
      <c r="K17" s="97">
        <v>100.63257348129288</v>
      </c>
      <c r="L17" s="97">
        <v>99.82317563238607</v>
      </c>
    </row>
    <row r="18" spans="1:12" ht="9.75">
      <c r="A18" s="68" t="s">
        <v>9</v>
      </c>
      <c r="B18" s="96">
        <v>98.87402258839083</v>
      </c>
      <c r="C18" s="96">
        <v>100.31670294594176</v>
      </c>
      <c r="D18" s="97">
        <v>99.93796803970639</v>
      </c>
      <c r="E18" s="97">
        <v>100.52339315388348</v>
      </c>
      <c r="F18" s="97">
        <v>100.69725912479159</v>
      </c>
      <c r="G18" s="97">
        <v>92.92866001353589</v>
      </c>
      <c r="H18" s="97">
        <v>98.08774677583851</v>
      </c>
      <c r="I18" s="97">
        <v>100.58440286037677</v>
      </c>
      <c r="J18" s="97">
        <v>101.13918731924626</v>
      </c>
      <c r="K18" s="97">
        <v>100.24149667918122</v>
      </c>
      <c r="L18" s="97">
        <v>100.2915052961148</v>
      </c>
    </row>
    <row r="19" spans="1:12" ht="9.75">
      <c r="A19" s="68" t="s">
        <v>10</v>
      </c>
      <c r="B19" s="96">
        <v>97.36672226923211</v>
      </c>
      <c r="C19" s="96">
        <v>98.85514433798545</v>
      </c>
      <c r="D19" s="97">
        <v>100.24672337302431</v>
      </c>
      <c r="E19" s="97">
        <v>100.9577798928009</v>
      </c>
      <c r="F19" s="97">
        <v>98.00861643012855</v>
      </c>
      <c r="G19" s="97">
        <v>91.23285566680845</v>
      </c>
      <c r="H19" s="97">
        <v>100.94700759275278</v>
      </c>
      <c r="I19" s="97">
        <v>97.96510210678588</v>
      </c>
      <c r="J19" s="97">
        <v>100.46524522407846</v>
      </c>
      <c r="K19" s="97">
        <v>98.59468979798837</v>
      </c>
      <c r="L19" s="97">
        <v>100.67296039320311</v>
      </c>
    </row>
    <row r="20" spans="1:12" ht="9.75">
      <c r="A20" s="68" t="s">
        <v>11</v>
      </c>
      <c r="B20" s="96">
        <v>97.91471999409066</v>
      </c>
      <c r="C20" s="96">
        <v>98.69460492404691</v>
      </c>
      <c r="D20" s="97">
        <v>100.19539592852952</v>
      </c>
      <c r="E20" s="97">
        <v>101.35946346638605</v>
      </c>
      <c r="F20" s="97">
        <v>97.46799374664432</v>
      </c>
      <c r="G20" s="97">
        <v>94.70077266959353</v>
      </c>
      <c r="H20" s="97">
        <v>100.17918028437556</v>
      </c>
      <c r="I20" s="97">
        <v>96.82795559036609</v>
      </c>
      <c r="J20" s="97">
        <v>99.72968814475476</v>
      </c>
      <c r="K20" s="97">
        <v>98.63725126029645</v>
      </c>
      <c r="L20" s="97">
        <v>100.67829369873506</v>
      </c>
    </row>
    <row r="21" spans="1:12" ht="9.75">
      <c r="A21" s="68" t="s">
        <v>12</v>
      </c>
      <c r="B21" s="96">
        <v>99.74765218052396</v>
      </c>
      <c r="C21" s="96">
        <v>99.00483175750121</v>
      </c>
      <c r="D21" s="97">
        <v>100.91550834510606</v>
      </c>
      <c r="E21" s="97">
        <v>101.35926918561707</v>
      </c>
      <c r="F21" s="97">
        <v>97.83344822180528</v>
      </c>
      <c r="G21" s="97">
        <v>102.80885469829751</v>
      </c>
      <c r="H21" s="97">
        <v>101.65414047172234</v>
      </c>
      <c r="I21" s="97">
        <v>98.96519314800113</v>
      </c>
      <c r="J21" s="97">
        <v>99.31426069460906</v>
      </c>
      <c r="K21" s="97">
        <v>98.70953051134182</v>
      </c>
      <c r="L21" s="97">
        <v>100.34584789448267</v>
      </c>
    </row>
    <row r="22" spans="1:12" ht="9.75">
      <c r="A22" s="68" t="s">
        <v>13</v>
      </c>
      <c r="B22" s="96">
        <v>101.75127024233193</v>
      </c>
      <c r="C22" s="96">
        <v>100.17341494331147</v>
      </c>
      <c r="D22" s="97">
        <v>100.72571359869006</v>
      </c>
      <c r="E22" s="97">
        <v>100.93211067886922</v>
      </c>
      <c r="F22" s="97">
        <v>95.92929429038765</v>
      </c>
      <c r="G22" s="97">
        <v>108.25369594892271</v>
      </c>
      <c r="H22" s="97">
        <v>100.24443287701868</v>
      </c>
      <c r="I22" s="97">
        <v>100.98449941967647</v>
      </c>
      <c r="J22" s="97">
        <v>99.210662940464</v>
      </c>
      <c r="K22" s="97">
        <v>100.008799936614</v>
      </c>
      <c r="L22" s="97">
        <v>100.84184059501823</v>
      </c>
    </row>
    <row r="23" spans="1:12" ht="9.75">
      <c r="A23" s="68" t="s">
        <v>14</v>
      </c>
      <c r="B23" s="96">
        <v>100.77720737284596</v>
      </c>
      <c r="C23" s="96">
        <v>99.69725675402871</v>
      </c>
      <c r="D23" s="97">
        <v>100.51631142405957</v>
      </c>
      <c r="E23" s="97">
        <v>100.52503206586854</v>
      </c>
      <c r="F23" s="97">
        <v>95.19316949698808</v>
      </c>
      <c r="G23" s="97">
        <v>105.22774137935808</v>
      </c>
      <c r="H23" s="97">
        <v>99.62245419362208</v>
      </c>
      <c r="I23" s="97">
        <v>101.44063418574143</v>
      </c>
      <c r="J23" s="97">
        <v>99.08608151150275</v>
      </c>
      <c r="K23" s="97">
        <v>99.3424401586644</v>
      </c>
      <c r="L23" s="97">
        <v>100.23682182873011</v>
      </c>
    </row>
    <row r="24" spans="1:12" ht="9.75">
      <c r="A24" s="68" t="s">
        <v>15</v>
      </c>
      <c r="B24" s="96">
        <v>100.33731958135517</v>
      </c>
      <c r="C24" s="96">
        <v>99.87025265917795</v>
      </c>
      <c r="D24" s="97">
        <v>99.55165284976354</v>
      </c>
      <c r="E24" s="97">
        <v>100.55076836145865</v>
      </c>
      <c r="F24" s="97">
        <v>98.6782586802233</v>
      </c>
      <c r="G24" s="97">
        <v>102.26212723852684</v>
      </c>
      <c r="H24" s="97">
        <v>98.87515151178161</v>
      </c>
      <c r="I24" s="97">
        <v>99.52320799738028</v>
      </c>
      <c r="J24" s="97">
        <v>98.5121687645705</v>
      </c>
      <c r="K24" s="97">
        <v>100.16082451284117</v>
      </c>
      <c r="L24" s="97">
        <v>99.08602663138895</v>
      </c>
    </row>
    <row r="25" spans="1:12" ht="9.75">
      <c r="A25" s="68" t="s">
        <v>16</v>
      </c>
      <c r="B25" s="96">
        <v>99.31221255464992</v>
      </c>
      <c r="C25" s="96">
        <v>99.71137491742057</v>
      </c>
      <c r="D25" s="97">
        <v>99.92535207699461</v>
      </c>
      <c r="E25" s="97">
        <v>100.44045124522789</v>
      </c>
      <c r="F25" s="97">
        <v>97.68363611464399</v>
      </c>
      <c r="G25" s="97">
        <v>97.66724320264736</v>
      </c>
      <c r="H25" s="97">
        <v>97.70332896663297</v>
      </c>
      <c r="I25" s="97">
        <v>97.97980111788648</v>
      </c>
      <c r="J25" s="97">
        <v>98.06339856784467</v>
      </c>
      <c r="K25" s="97">
        <v>100.19723449166148</v>
      </c>
      <c r="L25" s="97">
        <v>99.57304671031359</v>
      </c>
    </row>
    <row r="26" spans="1:12" s="79" customFormat="1" ht="9.75">
      <c r="A26" s="68"/>
      <c r="B26" s="92"/>
      <c r="C26" s="92"/>
      <c r="D26" s="93"/>
      <c r="E26" s="93"/>
      <c r="F26" s="93"/>
      <c r="G26" s="93"/>
      <c r="H26" s="93"/>
      <c r="I26" s="93"/>
      <c r="J26" s="93"/>
      <c r="K26" s="93"/>
      <c r="L26" s="93"/>
    </row>
    <row r="27" spans="1:12" ht="9.75">
      <c r="A27" s="67">
        <v>2024</v>
      </c>
      <c r="B27" s="96"/>
      <c r="C27" s="96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9.75">
      <c r="A28" s="68" t="s">
        <v>5</v>
      </c>
      <c r="B28" s="96">
        <v>98.97829855221534</v>
      </c>
      <c r="C28" s="96">
        <v>99.43229035524672</v>
      </c>
      <c r="D28" s="97">
        <v>101.01156565545067</v>
      </c>
      <c r="E28" s="97">
        <v>97.99251519356973</v>
      </c>
      <c r="F28" s="97">
        <v>97.02799109441537</v>
      </c>
      <c r="G28" s="97">
        <v>97.10737415728157</v>
      </c>
      <c r="H28" s="97">
        <v>98.26715580055343</v>
      </c>
      <c r="I28" s="97">
        <v>97.9846669045179</v>
      </c>
      <c r="J28" s="97">
        <v>97.77841168183129</v>
      </c>
      <c r="K28" s="97">
        <v>99.90204367047926</v>
      </c>
      <c r="L28" s="97">
        <v>98.79397294653594</v>
      </c>
    </row>
    <row r="29" spans="1:12" ht="9.75">
      <c r="A29" s="68" t="s">
        <v>6</v>
      </c>
      <c r="B29" s="96">
        <v>98.89730976412034</v>
      </c>
      <c r="C29" s="96">
        <v>98.99661669639589</v>
      </c>
      <c r="D29" s="97">
        <v>101.18977919206745</v>
      </c>
      <c r="E29" s="97">
        <v>98.30938163213168</v>
      </c>
      <c r="F29" s="97">
        <v>97.72765808907525</v>
      </c>
      <c r="G29" s="97">
        <v>98.48806060821092</v>
      </c>
      <c r="H29" s="97">
        <v>97.60047539827885</v>
      </c>
      <c r="I29" s="97">
        <v>98.61060733294498</v>
      </c>
      <c r="J29" s="97">
        <v>98.14234612343316</v>
      </c>
      <c r="K29" s="97">
        <v>99.05146615129433</v>
      </c>
      <c r="L29" s="97">
        <v>99.22191676981545</v>
      </c>
    </row>
    <row r="30" spans="1:12" ht="9.75">
      <c r="A30" s="74"/>
      <c r="B30" s="94"/>
      <c r="C30" s="94"/>
      <c r="D30" s="95"/>
      <c r="E30" s="95"/>
      <c r="F30" s="95"/>
      <c r="G30" s="95"/>
      <c r="H30" s="95"/>
      <c r="I30" s="95"/>
      <c r="J30" s="95"/>
      <c r="K30" s="95"/>
      <c r="L30" s="95"/>
    </row>
    <row r="31" spans="1:12" ht="9.75">
      <c r="A31" s="120" t="s">
        <v>3</v>
      </c>
      <c r="B31" s="120"/>
      <c r="C31" s="120"/>
      <c r="D31" s="120"/>
      <c r="E31" s="120"/>
      <c r="F31" s="120"/>
      <c r="G31" s="120"/>
      <c r="H31" s="120"/>
      <c r="I31" s="120"/>
      <c r="J31" s="120"/>
      <c r="K31" s="120"/>
      <c r="L31" s="120"/>
    </row>
    <row r="32" spans="1:12" ht="9.75">
      <c r="A32" s="65"/>
      <c r="B32" s="80"/>
      <c r="C32" s="80"/>
      <c r="D32" s="66"/>
      <c r="E32" s="66"/>
      <c r="F32" s="66"/>
      <c r="G32" s="66"/>
      <c r="H32" s="66"/>
      <c r="I32" s="66"/>
      <c r="J32" s="66"/>
      <c r="K32" s="66"/>
      <c r="L32" s="66"/>
    </row>
    <row r="33" spans="1:12" ht="9.75">
      <c r="A33" s="65">
        <v>2024</v>
      </c>
      <c r="B33" s="98" t="s">
        <v>96</v>
      </c>
      <c r="C33" s="98" t="s">
        <v>96</v>
      </c>
      <c r="D33" s="98" t="s">
        <v>96</v>
      </c>
      <c r="E33" s="98" t="s">
        <v>96</v>
      </c>
      <c r="F33" s="98" t="s">
        <v>96</v>
      </c>
      <c r="G33" s="98" t="s">
        <v>96</v>
      </c>
      <c r="H33" s="98" t="s">
        <v>96</v>
      </c>
      <c r="I33" s="98" t="s">
        <v>96</v>
      </c>
      <c r="J33" s="98" t="s">
        <v>96</v>
      </c>
      <c r="K33" s="98" t="s">
        <v>96</v>
      </c>
      <c r="L33" s="98" t="s">
        <v>96</v>
      </c>
    </row>
    <row r="34" spans="1:12" ht="9.75">
      <c r="A34" s="68"/>
      <c r="B34" s="72"/>
      <c r="C34" s="72"/>
      <c r="D34" s="73"/>
      <c r="E34" s="73"/>
      <c r="F34" s="73"/>
      <c r="G34" s="73"/>
      <c r="H34" s="73"/>
      <c r="I34" s="73"/>
      <c r="J34" s="73"/>
      <c r="K34" s="73"/>
      <c r="L34" s="73"/>
    </row>
    <row r="35" spans="1:12" ht="9.75">
      <c r="A35" s="67">
        <v>2023</v>
      </c>
      <c r="B35" s="72"/>
      <c r="C35" s="72"/>
      <c r="D35" s="73"/>
      <c r="E35" s="73"/>
      <c r="F35" s="73"/>
      <c r="G35" s="73"/>
      <c r="H35" s="73"/>
      <c r="I35" s="73"/>
      <c r="J35" s="73"/>
      <c r="K35" s="73"/>
      <c r="L35" s="73"/>
    </row>
    <row r="36" spans="1:12" ht="9.75">
      <c r="A36" s="68" t="s">
        <v>6</v>
      </c>
      <c r="B36" s="72">
        <v>-1.1</v>
      </c>
      <c r="C36" s="72">
        <v>2.2</v>
      </c>
      <c r="D36" s="73">
        <v>4.5</v>
      </c>
      <c r="E36" s="73">
        <v>4.7</v>
      </c>
      <c r="F36" s="73">
        <v>14.6</v>
      </c>
      <c r="G36" s="73">
        <v>-6.8</v>
      </c>
      <c r="H36" s="73">
        <v>-19.5</v>
      </c>
      <c r="I36" s="73">
        <v>-3.5</v>
      </c>
      <c r="J36" s="73">
        <v>-1.2</v>
      </c>
      <c r="K36" s="73">
        <v>3.9</v>
      </c>
      <c r="L36" s="73">
        <v>1.5</v>
      </c>
    </row>
    <row r="37" spans="1:12" ht="9.75">
      <c r="A37" s="68" t="s">
        <v>7</v>
      </c>
      <c r="B37" s="72">
        <v>-9.7</v>
      </c>
      <c r="C37" s="72">
        <v>0.2</v>
      </c>
      <c r="D37" s="73">
        <v>4.1</v>
      </c>
      <c r="E37" s="73">
        <v>5.6</v>
      </c>
      <c r="F37" s="73">
        <v>12.5</v>
      </c>
      <c r="G37" s="73">
        <v>-27.3</v>
      </c>
      <c r="H37" s="73">
        <v>-24.8</v>
      </c>
      <c r="I37" s="73">
        <v>-5.6</v>
      </c>
      <c r="J37" s="73">
        <v>-3.3</v>
      </c>
      <c r="K37" s="73">
        <v>1.9</v>
      </c>
      <c r="L37" s="73">
        <v>1</v>
      </c>
    </row>
    <row r="38" spans="1:12" ht="9.75">
      <c r="A38" s="68" t="s">
        <v>8</v>
      </c>
      <c r="B38" s="72">
        <v>-11.3</v>
      </c>
      <c r="C38" s="72">
        <v>-0.6</v>
      </c>
      <c r="D38" s="73">
        <v>2.9</v>
      </c>
      <c r="E38" s="73">
        <v>4.3</v>
      </c>
      <c r="F38" s="73">
        <v>5.3</v>
      </c>
      <c r="G38" s="73">
        <v>-30.1</v>
      </c>
      <c r="H38" s="73">
        <v>-29.1</v>
      </c>
      <c r="I38" s="73">
        <v>-6.6</v>
      </c>
      <c r="J38" s="73">
        <v>-3.8</v>
      </c>
      <c r="K38" s="73">
        <v>1.3</v>
      </c>
      <c r="L38" s="73">
        <v>0.2</v>
      </c>
    </row>
    <row r="39" spans="1:12" ht="9.75">
      <c r="A39" s="68" t="s">
        <v>9</v>
      </c>
      <c r="B39" s="72">
        <v>-14.2</v>
      </c>
      <c r="C39" s="72">
        <v>-2.4</v>
      </c>
      <c r="D39" s="73">
        <v>1.7</v>
      </c>
      <c r="E39" s="73">
        <v>5</v>
      </c>
      <c r="F39" s="73">
        <v>3</v>
      </c>
      <c r="G39" s="73">
        <v>-35.6</v>
      </c>
      <c r="H39" s="73">
        <v>-32.1</v>
      </c>
      <c r="I39" s="73">
        <v>-7.8</v>
      </c>
      <c r="J39" s="73">
        <v>-4.7</v>
      </c>
      <c r="K39" s="73">
        <v>-1.3</v>
      </c>
      <c r="L39" s="73">
        <v>0.7</v>
      </c>
    </row>
    <row r="40" spans="1:12" ht="9.75">
      <c r="A40" s="68" t="s">
        <v>10</v>
      </c>
      <c r="B40" s="72">
        <v>-15.2</v>
      </c>
      <c r="C40" s="72">
        <v>-4.7</v>
      </c>
      <c r="D40" s="73">
        <v>2</v>
      </c>
      <c r="E40" s="73">
        <v>5.4</v>
      </c>
      <c r="F40" s="73">
        <v>1</v>
      </c>
      <c r="G40" s="73">
        <v>-35.1</v>
      </c>
      <c r="H40" s="73">
        <v>-28</v>
      </c>
      <c r="I40" s="73">
        <v>-9.8</v>
      </c>
      <c r="J40" s="73">
        <v>-5.1</v>
      </c>
      <c r="K40" s="73">
        <v>-4.6</v>
      </c>
      <c r="L40" s="73">
        <v>1.3</v>
      </c>
    </row>
    <row r="41" spans="1:12" ht="9.75">
      <c r="A41" s="68" t="s">
        <v>11</v>
      </c>
      <c r="B41" s="72">
        <v>-10.8</v>
      </c>
      <c r="C41" s="72">
        <v>-5.1</v>
      </c>
      <c r="D41" s="73">
        <v>0.3</v>
      </c>
      <c r="E41" s="73">
        <v>4.2</v>
      </c>
      <c r="F41" s="73">
        <v>-5.3</v>
      </c>
      <c r="G41" s="73">
        <v>-23.1</v>
      </c>
      <c r="H41" s="73">
        <v>-23.6</v>
      </c>
      <c r="I41" s="73">
        <v>-9.9</v>
      </c>
      <c r="J41" s="73">
        <v>-5.5</v>
      </c>
      <c r="K41" s="73">
        <v>-5.1</v>
      </c>
      <c r="L41" s="73">
        <v>1.2</v>
      </c>
    </row>
    <row r="42" spans="1:12" ht="9.75">
      <c r="A42" s="68" t="s">
        <v>12</v>
      </c>
      <c r="B42" s="72">
        <v>-7.5</v>
      </c>
      <c r="C42" s="72">
        <v>-3.9</v>
      </c>
      <c r="D42" s="73">
        <v>0.8</v>
      </c>
      <c r="E42" s="73">
        <v>3.8</v>
      </c>
      <c r="F42" s="73">
        <v>-3.7</v>
      </c>
      <c r="G42" s="73">
        <v>-13.7</v>
      </c>
      <c r="H42" s="73">
        <v>-18.8</v>
      </c>
      <c r="I42" s="73">
        <v>-6.3</v>
      </c>
      <c r="J42" s="73">
        <v>-4.6</v>
      </c>
      <c r="K42" s="73">
        <v>-4.1</v>
      </c>
      <c r="L42" s="73">
        <v>1.1</v>
      </c>
    </row>
    <row r="43" spans="1:12" ht="9.75">
      <c r="A43" s="68" t="s">
        <v>13</v>
      </c>
      <c r="B43" s="72">
        <v>-4</v>
      </c>
      <c r="C43" s="72">
        <v>-4.2</v>
      </c>
      <c r="D43" s="73">
        <v>0</v>
      </c>
      <c r="E43" s="73">
        <v>2.5</v>
      </c>
      <c r="F43" s="73">
        <v>-9.5</v>
      </c>
      <c r="G43" s="73">
        <v>-1.1</v>
      </c>
      <c r="H43" s="73">
        <v>-17</v>
      </c>
      <c r="I43" s="73">
        <v>-5.5</v>
      </c>
      <c r="J43" s="73">
        <v>-4.8</v>
      </c>
      <c r="K43" s="73">
        <v>-4.8</v>
      </c>
      <c r="L43" s="73">
        <v>0.8</v>
      </c>
    </row>
    <row r="44" spans="1:12" ht="9.75">
      <c r="A44" s="68" t="s">
        <v>14</v>
      </c>
      <c r="B44" s="72">
        <v>-4.6</v>
      </c>
      <c r="C44" s="72">
        <v>-5</v>
      </c>
      <c r="D44" s="73">
        <v>-1</v>
      </c>
      <c r="E44" s="73">
        <v>1.1</v>
      </c>
      <c r="F44" s="73">
        <v>-8.3</v>
      </c>
      <c r="G44" s="73">
        <v>-1.7</v>
      </c>
      <c r="H44" s="73">
        <v>-15.3</v>
      </c>
      <c r="I44" s="73">
        <v>-4.2</v>
      </c>
      <c r="J44" s="73">
        <v>-5</v>
      </c>
      <c r="K44" s="73">
        <v>-6.2</v>
      </c>
      <c r="L44" s="73">
        <v>-0.1</v>
      </c>
    </row>
    <row r="45" spans="1:12" ht="9.75">
      <c r="A45" s="68" t="s">
        <v>15</v>
      </c>
      <c r="B45" s="72">
        <v>-2.6</v>
      </c>
      <c r="C45" s="72">
        <v>-2.5</v>
      </c>
      <c r="D45" s="73">
        <v>-1.1</v>
      </c>
      <c r="E45" s="73">
        <v>1.7</v>
      </c>
      <c r="F45" s="73">
        <v>-5.2</v>
      </c>
      <c r="G45" s="73">
        <v>-2</v>
      </c>
      <c r="H45" s="73">
        <v>-13.3</v>
      </c>
      <c r="I45" s="73">
        <v>-3.7</v>
      </c>
      <c r="J45" s="73">
        <v>-4.2</v>
      </c>
      <c r="K45" s="73">
        <v>-2.5</v>
      </c>
      <c r="L45" s="73">
        <v>0</v>
      </c>
    </row>
    <row r="46" spans="1:12" ht="9.75">
      <c r="A46" s="68" t="s">
        <v>16</v>
      </c>
      <c r="B46" s="72">
        <v>0.9</v>
      </c>
      <c r="C46" s="72">
        <v>-0.9</v>
      </c>
      <c r="D46" s="73">
        <v>-0.2</v>
      </c>
      <c r="E46" s="73">
        <v>2.3</v>
      </c>
      <c r="F46" s="73">
        <v>-4.7</v>
      </c>
      <c r="G46" s="73">
        <v>4.5</v>
      </c>
      <c r="H46" s="73">
        <v>-11.4</v>
      </c>
      <c r="I46" s="73">
        <v>-3.5</v>
      </c>
      <c r="J46" s="73">
        <v>-3.6</v>
      </c>
      <c r="K46" s="73">
        <v>-0.4</v>
      </c>
      <c r="L46" s="73">
        <v>1.8</v>
      </c>
    </row>
    <row r="47" spans="1:12" ht="9.75">
      <c r="A47" s="68"/>
      <c r="B47" s="72"/>
      <c r="C47" s="72"/>
      <c r="D47" s="73"/>
      <c r="E47" s="73"/>
      <c r="F47" s="73"/>
      <c r="G47" s="73"/>
      <c r="H47" s="73"/>
      <c r="I47" s="73"/>
      <c r="J47" s="73"/>
      <c r="K47" s="73"/>
      <c r="L47" s="73"/>
    </row>
    <row r="48" spans="1:12" ht="9.75">
      <c r="A48" s="67">
        <v>2024</v>
      </c>
      <c r="B48" s="92"/>
      <c r="C48" s="92"/>
      <c r="D48" s="93"/>
      <c r="E48" s="93"/>
      <c r="F48" s="93"/>
      <c r="G48" s="93"/>
      <c r="H48" s="93"/>
      <c r="I48" s="93"/>
      <c r="J48" s="93"/>
      <c r="K48" s="93"/>
      <c r="L48" s="93"/>
    </row>
    <row r="49" spans="1:12" ht="9.75">
      <c r="A49" s="68" t="s">
        <v>5</v>
      </c>
      <c r="B49" s="92">
        <v>-2.7</v>
      </c>
      <c r="C49" s="92">
        <v>-1.7</v>
      </c>
      <c r="D49" s="93">
        <v>1.9</v>
      </c>
      <c r="E49" s="93">
        <v>0.4</v>
      </c>
      <c r="F49" s="93">
        <v>-9.2</v>
      </c>
      <c r="G49" s="93">
        <v>-6.9</v>
      </c>
      <c r="H49" s="93">
        <v>-2.9</v>
      </c>
      <c r="I49" s="93">
        <v>-2.3</v>
      </c>
      <c r="J49" s="93">
        <v>-3.3</v>
      </c>
      <c r="K49" s="93">
        <v>-1.7</v>
      </c>
      <c r="L49" s="93">
        <v>-0.3</v>
      </c>
    </row>
    <row r="50" spans="1:12" ht="9.75">
      <c r="A50" s="68" t="s">
        <v>6</v>
      </c>
      <c r="B50" s="92">
        <v>-2.8</v>
      </c>
      <c r="C50" s="92">
        <v>-2.1</v>
      </c>
      <c r="D50" s="93">
        <v>2.1</v>
      </c>
      <c r="E50" s="93">
        <v>0.8</v>
      </c>
      <c r="F50" s="93">
        <v>-8.4</v>
      </c>
      <c r="G50" s="93">
        <v>-5.6</v>
      </c>
      <c r="H50" s="93">
        <v>-3.5</v>
      </c>
      <c r="I50" s="93">
        <v>-1.7</v>
      </c>
      <c r="J50" s="93">
        <v>-3</v>
      </c>
      <c r="K50" s="93">
        <v>-2.4</v>
      </c>
      <c r="L50" s="93">
        <v>0.1</v>
      </c>
    </row>
    <row r="51" spans="1:12" ht="9.75">
      <c r="A51" s="74"/>
      <c r="B51" s="75"/>
      <c r="C51" s="76"/>
      <c r="D51" s="77"/>
      <c r="E51" s="77"/>
      <c r="F51" s="77"/>
      <c r="G51" s="77"/>
      <c r="H51" s="77"/>
      <c r="I51" s="77"/>
      <c r="J51" s="77"/>
      <c r="K51" s="77"/>
      <c r="L51" s="77"/>
    </row>
  </sheetData>
  <sheetProtection/>
  <mergeCells count="15">
    <mergeCell ref="L3:L7"/>
    <mergeCell ref="A10:L10"/>
    <mergeCell ref="A31:L31"/>
    <mergeCell ref="A1:L1"/>
    <mergeCell ref="A3:A7"/>
    <mergeCell ref="B3:B7"/>
    <mergeCell ref="C3:C7"/>
    <mergeCell ref="D3:D7"/>
    <mergeCell ref="E3:E7"/>
    <mergeCell ref="F3:F7"/>
    <mergeCell ref="G3:G7"/>
    <mergeCell ref="H3:H7"/>
    <mergeCell ref="I3:I7"/>
    <mergeCell ref="J3:J7"/>
    <mergeCell ref="K3:K7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2024-03-28T03:18:49Z</dcterms:created>
  <dcterms:modified xsi:type="dcterms:W3CDTF">2024-03-28T03:18:52Z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